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mc:AlternateContent xmlns:mc="http://schemas.openxmlformats.org/markup-compatibility/2006">
    <mc:Choice Requires="x15">
      <x15ac:absPath xmlns:x15ac="http://schemas.microsoft.com/office/spreadsheetml/2010/11/ac" url="C:\Users\terasaki\Desktop\"/>
    </mc:Choice>
  </mc:AlternateContent>
  <xr:revisionPtr revIDLastSave="0" documentId="13_ncr:1_{82316AEC-866A-47A0-8715-233AEEC78A15}" xr6:coauthVersionLast="47" xr6:coauthVersionMax="47" xr10:uidLastSave="{00000000-0000-0000-0000-000000000000}"/>
  <bookViews>
    <workbookView xWindow="-108" yWindow="-108" windowWidth="23256" windowHeight="12456" tabRatio="911" xr2:uid="{00000000-000D-0000-FFFF-FFFF00000000}"/>
  </bookViews>
  <sheets>
    <sheet name="書類作成ガイド" sheetId="130" r:id="rId1"/>
    <sheet name="提出リスト " sheetId="104" r:id="rId2"/>
    <sheet name="確申誓" sheetId="137" r:id="rId3"/>
    <sheet name="確申" sheetId="79" r:id="rId4"/>
    <sheet name="確改（確認申請あり）" sheetId="163" r:id="rId5"/>
    <sheet name="確改（確認申請なし）" sheetId="164" r:id="rId6"/>
    <sheet name="様式1改交" sheetId="114" r:id="rId7"/>
    <sheet name="様式2改交" sheetId="113" r:id="rId8"/>
    <sheet name="様式3改交" sheetId="162" r:id="rId9"/>
    <sheet name="様式４改交" sheetId="143" r:id="rId10"/>
    <sheet name="別紙1-1建物全景写真" sheetId="120" r:id="rId11"/>
    <sheet name="別紙1-2建物全景写真" sheetId="121" r:id="rId12"/>
    <sheet name="別紙1-3建物全景写真" sheetId="165" r:id="rId13"/>
    <sheet name="別紙1-4建物室部位写真" sheetId="129" r:id="rId14"/>
    <sheet name="委任状" sheetId="91" r:id="rId15"/>
    <sheet name="面積按分参考" sheetId="161" r:id="rId16"/>
  </sheets>
  <definedNames>
    <definedName name="_xlnm.Print_Area" localSheetId="14">委任状!$A$1:$Y$36</definedName>
    <definedName name="_xlnm.Print_Area" localSheetId="4">'確改（確認申請あり）'!$A$1:$AA$44</definedName>
    <definedName name="_xlnm.Print_Area" localSheetId="5">'確改（確認申請なし）'!$A$1:$AA$43</definedName>
    <definedName name="_xlnm.Print_Area" localSheetId="3">確申!$A$1:$AC$22</definedName>
    <definedName name="_xlnm.Print_Area" localSheetId="2">確申誓!$A$1:$Z$56</definedName>
    <definedName name="_xlnm.Print_Area" localSheetId="0">書類作成ガイド!$A$1:$J$36</definedName>
    <definedName name="_xlnm.Print_Area" localSheetId="1">'提出リスト '!$A$1:$AG$37</definedName>
    <definedName name="_xlnm.Print_Area" localSheetId="10">'別紙1-1建物全景写真'!$A$1:$AN$45</definedName>
    <definedName name="_xlnm.Print_Area" localSheetId="11">'別紙1-2建物全景写真'!$A$1:$AN$66</definedName>
    <definedName name="_xlnm.Print_Area" localSheetId="12">'別紙1-3建物全景写真'!$A$1:$AN$67</definedName>
    <definedName name="_xlnm.Print_Area" localSheetId="13">'別紙1-4建物室部位写真'!$A$1:$BN$45</definedName>
    <definedName name="_xlnm.Print_Area" localSheetId="15">面積按分参考!$A$1:$BS$76</definedName>
    <definedName name="_xlnm.Print_Area" localSheetId="6">様式1改交!$A$1:$AG$55</definedName>
    <definedName name="_xlnm.Print_Area" localSheetId="7">様式2改交!$A$1:$AK$28</definedName>
    <definedName name="_xlnm.Print_Area" localSheetId="8">様式3改交!$A$1:$AM$54</definedName>
    <definedName name="_xlnm.Print_Area" localSheetId="9">様式４改交!$A$1:$AM$58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91" l="1"/>
  <c r="G6" i="143"/>
  <c r="H2" i="143"/>
  <c r="G2" i="143"/>
  <c r="F2" i="143"/>
  <c r="H2" i="162"/>
  <c r="G2" i="162"/>
  <c r="F2" i="162"/>
  <c r="H2" i="113"/>
  <c r="G2" i="113"/>
  <c r="F2" i="113"/>
  <c r="H2" i="114"/>
  <c r="G2" i="114"/>
  <c r="F2" i="114"/>
  <c r="H2" i="164"/>
  <c r="G2" i="164"/>
  <c r="F2" i="164"/>
  <c r="H2" i="163"/>
  <c r="G2" i="163"/>
  <c r="F2" i="163"/>
  <c r="H2" i="79"/>
  <c r="G2" i="79"/>
  <c r="F2" i="79"/>
  <c r="F2" i="137" l="1"/>
  <c r="H2" i="137"/>
  <c r="G2" i="137"/>
  <c r="O11" i="113"/>
  <c r="P42" i="162"/>
  <c r="AF42" i="162" s="1"/>
  <c r="P44" i="162"/>
  <c r="AF44" i="162" s="1"/>
  <c r="O10" i="113"/>
  <c r="I11" i="113"/>
  <c r="I10" i="113"/>
  <c r="U10" i="113" s="1"/>
  <c r="A2" i="137"/>
  <c r="BP58" i="161"/>
  <c r="BO11" i="161"/>
  <c r="BR11" i="161" s="1"/>
  <c r="BO14" i="161"/>
  <c r="BR14" i="161" s="1"/>
  <c r="BO17" i="161"/>
  <c r="BR17" i="161" s="1"/>
  <c r="BO20" i="161"/>
  <c r="BR20" i="161" s="1"/>
  <c r="BO23" i="161"/>
  <c r="BR23" i="161" s="1"/>
  <c r="BO26" i="161"/>
  <c r="BR26" i="161" s="1"/>
  <c r="BO29" i="161"/>
  <c r="BR29" i="161" s="1"/>
  <c r="BO32" i="161"/>
  <c r="BR32" i="161" s="1"/>
  <c r="BO35" i="161"/>
  <c r="BR35" i="161" s="1"/>
  <c r="BO38" i="161"/>
  <c r="BR38" i="161" s="1"/>
  <c r="BO41" i="161"/>
  <c r="BO44" i="161"/>
  <c r="BO47" i="161"/>
  <c r="BO50" i="161"/>
  <c r="BR50" i="161" s="1"/>
  <c r="BO53" i="161"/>
  <c r="BO56" i="161"/>
  <c r="U11" i="113" l="1"/>
  <c r="U12" i="113" s="1"/>
  <c r="I12" i="113"/>
  <c r="BO58" i="161"/>
  <c r="E2" i="121"/>
  <c r="D2" i="121"/>
  <c r="C2" i="121"/>
  <c r="B2" i="121"/>
  <c r="A2" i="121"/>
  <c r="E2" i="113"/>
  <c r="D2" i="113"/>
  <c r="C2" i="113"/>
  <c r="B2" i="113"/>
  <c r="A2" i="113"/>
  <c r="E2" i="164"/>
  <c r="D2" i="164"/>
  <c r="C2" i="164"/>
  <c r="B2" i="164"/>
  <c r="A2" i="164"/>
  <c r="E2" i="163"/>
  <c r="D2" i="163"/>
  <c r="C2" i="163"/>
  <c r="B2" i="163"/>
  <c r="A2" i="163"/>
  <c r="E2" i="161"/>
  <c r="D2" i="161"/>
  <c r="C2" i="161"/>
  <c r="B2" i="161"/>
  <c r="A2" i="161"/>
  <c r="E2" i="91"/>
  <c r="D2" i="91"/>
  <c r="C2" i="91"/>
  <c r="B2" i="91"/>
  <c r="A2" i="91"/>
  <c r="E2" i="129"/>
  <c r="D2" i="129"/>
  <c r="C2" i="129"/>
  <c r="B2" i="129"/>
  <c r="A2" i="129"/>
  <c r="E2" i="165"/>
  <c r="D2" i="165"/>
  <c r="C2" i="165"/>
  <c r="B2" i="165"/>
  <c r="A2" i="165"/>
  <c r="E2" i="120"/>
  <c r="D2" i="120"/>
  <c r="C2" i="120"/>
  <c r="B2" i="120"/>
  <c r="A2" i="120"/>
  <c r="E2" i="143"/>
  <c r="D2" i="143"/>
  <c r="C2" i="143"/>
  <c r="B2" i="143"/>
  <c r="A2" i="143"/>
  <c r="E2" i="162"/>
  <c r="D2" i="162"/>
  <c r="C2" i="162"/>
  <c r="B2" i="162"/>
  <c r="A2" i="162"/>
  <c r="E2" i="114"/>
  <c r="D2" i="114"/>
  <c r="C2" i="114"/>
  <c r="B2" i="114"/>
  <c r="A2" i="114"/>
  <c r="E2" i="79"/>
  <c r="D2" i="79"/>
  <c r="C2" i="79"/>
  <c r="B2" i="79"/>
  <c r="A2" i="79"/>
  <c r="E2" i="137"/>
  <c r="D2" i="137"/>
  <c r="C2" i="137"/>
  <c r="B2" i="137"/>
  <c r="G11" i="113"/>
  <c r="G10" i="113"/>
  <c r="BQ76" i="161"/>
  <c r="K39" i="162"/>
  <c r="AF45" i="162" s="1"/>
  <c r="K38" i="162"/>
  <c r="AF43" i="162" s="1"/>
  <c r="BR56" i="161"/>
  <c r="BR53" i="161"/>
  <c r="BR47" i="161"/>
  <c r="BR44" i="161"/>
  <c r="BR41" i="161"/>
  <c r="F67" i="114"/>
  <c r="C67" i="114"/>
  <c r="O63" i="114"/>
  <c r="K63" i="114"/>
  <c r="F59" i="114"/>
  <c r="C59" i="114"/>
  <c r="B28"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V6" i="114"/>
  <c r="AU6" i="114"/>
  <c r="AE11" i="113" l="1"/>
  <c r="AE10" i="113"/>
  <c r="BK12" i="161"/>
  <c r="BR58" i="161"/>
  <c r="BO61" i="161" s="1"/>
  <c r="BG12" i="161"/>
  <c r="O12" i="113"/>
  <c r="K40" i="162"/>
  <c r="AE12" i="113" l="1"/>
  <c r="W45" i="161"/>
  <c r="S51" i="161"/>
  <c r="BG51" i="161"/>
  <c r="AQ51" i="161"/>
  <c r="BK51" i="161"/>
  <c r="O51" i="161"/>
  <c r="K51" i="161"/>
  <c r="BC51" i="161"/>
  <c r="G51" i="161"/>
  <c r="AY51" i="161"/>
  <c r="AU51" i="161"/>
  <c r="AM51" i="161"/>
  <c r="AI51" i="161"/>
  <c r="W51" i="161"/>
  <c r="AE51" i="161"/>
  <c r="AA51" i="161"/>
  <c r="AE45" i="161"/>
  <c r="W42" i="161"/>
  <c r="S45" i="161"/>
  <c r="AU54" i="161"/>
  <c r="BC45" i="161"/>
  <c r="S24" i="161"/>
  <c r="AQ21" i="161"/>
  <c r="S18" i="161"/>
  <c r="AQ15" i="161"/>
  <c r="S12" i="161"/>
  <c r="K24" i="161"/>
  <c r="K12" i="161"/>
  <c r="S15" i="161"/>
  <c r="BK24" i="161"/>
  <c r="O24" i="161"/>
  <c r="AM21" i="161"/>
  <c r="BK18" i="161"/>
  <c r="O18" i="161"/>
  <c r="AM15" i="161"/>
  <c r="O12" i="161"/>
  <c r="BG18" i="161"/>
  <c r="BG24" i="161"/>
  <c r="BC24" i="161"/>
  <c r="G24" i="161"/>
  <c r="AE21" i="161"/>
  <c r="BC18" i="161"/>
  <c r="G18" i="161"/>
  <c r="AE15" i="161"/>
  <c r="BC12" i="161"/>
  <c r="G12" i="161"/>
  <c r="S21" i="161"/>
  <c r="AQ12" i="161"/>
  <c r="AY24" i="161"/>
  <c r="AA21" i="161"/>
  <c r="AY18" i="161"/>
  <c r="AA15" i="161"/>
  <c r="AY12" i="161"/>
  <c r="AU24" i="161"/>
  <c r="W21" i="161"/>
  <c r="AU18" i="161"/>
  <c r="W15" i="161"/>
  <c r="AU12" i="161"/>
  <c r="AQ18" i="161"/>
  <c r="AQ24" i="161"/>
  <c r="AM24" i="161"/>
  <c r="BK21" i="161"/>
  <c r="O21" i="161"/>
  <c r="AM18" i="161"/>
  <c r="BK15" i="161"/>
  <c r="O15" i="161"/>
  <c r="AM12" i="161"/>
  <c r="BG21" i="161"/>
  <c r="K21" i="161"/>
  <c r="AI18" i="161"/>
  <c r="BG15" i="161"/>
  <c r="K15" i="161"/>
  <c r="AI12" i="161"/>
  <c r="AI24" i="161"/>
  <c r="AE24" i="161"/>
  <c r="BC21" i="161"/>
  <c r="G21" i="161"/>
  <c r="AE18" i="161"/>
  <c r="BC15" i="161"/>
  <c r="G15" i="161"/>
  <c r="AE12" i="161"/>
  <c r="AI21" i="161"/>
  <c r="AA24" i="161"/>
  <c r="AY21" i="161"/>
  <c r="AA18" i="161"/>
  <c r="AY15" i="161"/>
  <c r="AA12" i="161"/>
  <c r="AI15" i="161"/>
  <c r="W24" i="161"/>
  <c r="AU21" i="161"/>
  <c r="W18" i="161"/>
  <c r="AU15" i="161"/>
  <c r="W12" i="161"/>
  <c r="K18" i="161"/>
  <c r="AM42" i="161"/>
  <c r="AY57" i="161"/>
  <c r="G54" i="161"/>
  <c r="AE54" i="161"/>
  <c r="BG48" i="161"/>
  <c r="AQ45" i="161"/>
  <c r="AY45" i="161"/>
  <c r="AU45" i="161"/>
  <c r="AM48" i="161"/>
  <c r="BC57" i="161"/>
  <c r="AY48" i="161"/>
  <c r="AI57" i="161"/>
  <c r="O54" i="161"/>
  <c r="AA54" i="161"/>
  <c r="AQ48" i="161"/>
  <c r="AI54" i="161"/>
  <c r="G45" i="161"/>
  <c r="S48" i="161"/>
  <c r="BK42" i="161"/>
  <c r="BC48" i="161"/>
  <c r="AE48" i="161"/>
  <c r="G48" i="161"/>
  <c r="G57" i="161"/>
  <c r="AA42" i="161"/>
  <c r="K48" i="161"/>
  <c r="K45" i="161"/>
  <c r="AI48" i="161"/>
  <c r="AY54" i="161"/>
  <c r="BG42" i="161"/>
  <c r="BC39" i="161"/>
  <c r="G39" i="161"/>
  <c r="AE36" i="161"/>
  <c r="BC33" i="161"/>
  <c r="G33" i="161"/>
  <c r="AE30" i="161"/>
  <c r="BC27" i="161"/>
  <c r="G27" i="161"/>
  <c r="S36" i="161"/>
  <c r="S30" i="161"/>
  <c r="AQ27" i="161"/>
  <c r="AY39" i="161"/>
  <c r="AA36" i="161"/>
  <c r="AY33" i="161"/>
  <c r="AA30" i="161"/>
  <c r="AY27" i="161"/>
  <c r="AU39" i="161"/>
  <c r="W36" i="161"/>
  <c r="AU33" i="161"/>
  <c r="W30" i="161"/>
  <c r="AU27" i="161"/>
  <c r="AQ39" i="161"/>
  <c r="AQ33" i="161"/>
  <c r="AM39" i="161"/>
  <c r="BK36" i="161"/>
  <c r="O36" i="161"/>
  <c r="AM33" i="161"/>
  <c r="BK30" i="161"/>
  <c r="O30" i="161"/>
  <c r="AM27" i="161"/>
  <c r="AY36" i="161"/>
  <c r="AA33" i="161"/>
  <c r="AA27" i="161"/>
  <c r="AU36" i="161"/>
  <c r="AU30" i="161"/>
  <c r="W27" i="161"/>
  <c r="S39" i="161"/>
  <c r="AQ36" i="161"/>
  <c r="S33" i="161"/>
  <c r="S27" i="161"/>
  <c r="BK39" i="161"/>
  <c r="O33" i="161"/>
  <c r="BK27" i="161"/>
  <c r="K39" i="161"/>
  <c r="BG33" i="161"/>
  <c r="AI30" i="161"/>
  <c r="AI39" i="161"/>
  <c r="BG36" i="161"/>
  <c r="K36" i="161"/>
  <c r="AI33" i="161"/>
  <c r="BG30" i="161"/>
  <c r="K30" i="161"/>
  <c r="AI27" i="161"/>
  <c r="AM36" i="161"/>
  <c r="AI36" i="161"/>
  <c r="BG27" i="161"/>
  <c r="AE39" i="161"/>
  <c r="BC36" i="161"/>
  <c r="G36" i="161"/>
  <c r="AE33" i="161"/>
  <c r="BC30" i="161"/>
  <c r="G30" i="161"/>
  <c r="AE27" i="161"/>
  <c r="AA39" i="161"/>
  <c r="AY30" i="161"/>
  <c r="W39" i="161"/>
  <c r="W33" i="161"/>
  <c r="AQ30" i="161"/>
  <c r="O39" i="161"/>
  <c r="BK33" i="161"/>
  <c r="AM30" i="161"/>
  <c r="O27" i="161"/>
  <c r="BG39" i="161"/>
  <c r="K33" i="161"/>
  <c r="K27" i="161"/>
  <c r="G42" i="161"/>
  <c r="BC42" i="161"/>
  <c r="AQ54" i="161"/>
  <c r="BK48" i="161"/>
  <c r="AA45" i="161"/>
  <c r="AU57" i="161"/>
  <c r="O57" i="161"/>
  <c r="BK45" i="161"/>
  <c r="AI45" i="161"/>
  <c r="AE57" i="161"/>
  <c r="AM45" i="161"/>
  <c r="O48" i="161"/>
  <c r="K42" i="161"/>
  <c r="BK57" i="161"/>
  <c r="AI42" i="161"/>
  <c r="S42" i="161"/>
  <c r="S57" i="161"/>
  <c r="BC54" i="161"/>
  <c r="AY42" i="161"/>
  <c r="AU48" i="161"/>
  <c r="K57" i="161"/>
  <c r="BG45" i="161"/>
  <c r="AE42" i="161"/>
  <c r="W57" i="161"/>
  <c r="BG54" i="161"/>
  <c r="AQ57" i="161"/>
  <c r="AM54" i="161"/>
  <c r="O45" i="161"/>
  <c r="BG57" i="161"/>
  <c r="S54" i="161"/>
  <c r="AA57" i="161"/>
  <c r="AU42" i="161"/>
  <c r="O42" i="161"/>
  <c r="W48" i="161"/>
  <c r="AM57" i="161"/>
  <c r="AQ42" i="161"/>
  <c r="BK54" i="161"/>
  <c r="K54" i="161"/>
  <c r="W54" i="161"/>
  <c r="AA48" i="161"/>
  <c r="BT51" i="161" l="1"/>
  <c r="BT15" i="161"/>
  <c r="BT42" i="161"/>
  <c r="BT18" i="161"/>
  <c r="BT27" i="161"/>
  <c r="BT33" i="161"/>
  <c r="BT30" i="161"/>
  <c r="BT39" i="161"/>
  <c r="BT21" i="161"/>
  <c r="BT12" i="161"/>
  <c r="BT24" i="161"/>
  <c r="BT57" i="161"/>
  <c r="BT48" i="161"/>
  <c r="BT45" i="161"/>
  <c r="BT36" i="161"/>
  <c r="BT54" i="161"/>
  <c r="BT58" i="1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tc={C7DB5A4E-3B68-4E24-B2B5-D3C93B38E237}</author>
    <author>tc={3EF109D7-EB2D-45FF-B729-A1E002F4701F}</author>
  </authors>
  <commentList>
    <comment ref="R54" authorId="0" shapeId="0" xr:uid="{C7DB5A4E-3B68-4E24-B2B5-D3C93B38E23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
※オーナー様が法人の場合に入力してください。</t>
      </text>
    </comment>
    <comment ref="T56" authorId="1" shapeId="0" xr:uid="{3EF109D7-EB2D-45FF-B729-A1E002F4701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tc={B302F2AB-C893-4825-B9B0-24F87F63ABB5}</author>
    <author>tc={A077D5E1-1A97-4C28-91DB-CA87269393B0}</author>
  </authors>
  <commentList>
    <comment ref="N19" authorId="0" shapeId="0" xr:uid="{B302F2AB-C893-4825-B9B0-24F87F63ABB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
※オーナー様が法人の場合に入力してください。</t>
      </text>
    </comment>
    <comment ref="N21" authorId="1" shapeId="0" xr:uid="{A077D5E1-1A97-4C28-91DB-CA87269393B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tc={60F7AD7E-10D2-467E-9F38-DDEF8A04EEFF}</author>
    <author>tc={F58FD8E2-3933-429B-A150-28D4B1C07452}</author>
  </authors>
  <commentList>
    <comment ref="P38" authorId="0" shapeId="0" xr:uid="{60F7AD7E-10D2-467E-9F38-DDEF8A04EEF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一級建築士の場合は、「大臣」と入力
二級建築士の場合は、「都道府県名」を入力</t>
      </text>
    </comment>
    <comment ref="P41" authorId="1" shapeId="0" xr:uid="{F58FD8E2-3933-429B-A150-28D4B1C0745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「都道府県名」を入力</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tc={40F08728-31B9-4D5C-8C2B-B685B521AD88}</author>
    <author>tc={DF5C3BF2-444A-4488-8F97-632CA8403B2D}</author>
  </authors>
  <commentList>
    <comment ref="P38" authorId="0" shapeId="0" xr:uid="{40F08728-31B9-4D5C-8C2B-B685B521AD8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一級建築士の場合は、「大臣」と入力
二級建築士の場合は、「都道府県名」を入力</t>
      </text>
    </comment>
    <comment ref="P41" authorId="1" shapeId="0" xr:uid="{DF5C3BF2-444A-4488-8F97-632CA8403B2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「都道府県名」を入力</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tc={79F55D20-D978-428E-90A0-BF4190667B5D}</author>
    <author>tc={D060050E-6002-469E-9D92-8852577C8BC0}</author>
    <author>tc={DE0F679B-35DB-4EE7-80C8-4F82BB4C5866}</author>
    <author>tc={315D5AA3-8D1B-4FF2-9326-B1579008C4BA}</author>
    <author>tc={69683E12-247C-4CD0-A452-51EFDD8F8DE0}</author>
  </authors>
  <commentList>
    <comment ref="I16" authorId="0" shapeId="0" xr:uid="{79F55D20-D978-428E-90A0-BF4190667B5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地名地番を入力してください。
✕住所</t>
      </text>
    </comment>
    <comment ref="L20" authorId="1" shapeId="0" xr:uid="{D060050E-6002-469E-9D92-8852577C8BC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
※オーナー様が法人の場合に入力してください。</t>
      </text>
    </comment>
    <comment ref="L24" authorId="2" shapeId="0" xr:uid="{DE0F679B-35DB-4EE7-80C8-4F82BB4C586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t>
      </text>
    </comment>
    <comment ref="L32" authorId="3" shapeId="0" xr:uid="{315D5AA3-8D1B-4FF2-9326-B1579008C4B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
※オーナー様が法人の場合に入力してください。</t>
      </text>
    </comment>
    <comment ref="L34" authorId="4" shapeId="0" xr:uid="{69683E12-247C-4CD0-A452-51EFDD8F8DE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tc={88BE255F-17C4-44E2-8716-0E1AC2147890}</author>
    <author>tc={C3FF1ADB-7126-4124-9B48-6EB17DA68787}</author>
    <author>tc={AED47502-1A36-4C61-B607-4A65CB64D4D6}</author>
  </authors>
  <commentList>
    <comment ref="R51" authorId="0" shapeId="0" xr:uid="{88BE255F-17C4-44E2-8716-0E1AC214789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所有者（オーナー様）が自ら施工</t>
      </text>
    </comment>
    <comment ref="AD52" authorId="1" shapeId="0" xr:uid="{C3FF1ADB-7126-4124-9B48-6EB17DA6878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オーナー様と発注先が関係会社の場合は、別途書類が必要です。ご連絡ください。</t>
      </text>
    </comment>
    <comment ref="AI52" authorId="2" shapeId="0" xr:uid="{AED47502-1A36-4C61-B607-4A65CB64D4D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オーナー様と発注先が関係会社でない場合。
関係会社：親族やグループ会社等</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tc={034E5FD3-72A0-4FE0-8868-ACB52D220793}</author>
  </authors>
  <commentList>
    <comment ref="L34" authorId="0" shapeId="0" xr:uid="{034E5FD3-72A0-4FE0-8868-ACB52D22079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所有者名（オーナー様名）を入力
法人の場合は「会社名　役職名　代表者名」</t>
      </text>
    </comment>
  </commentList>
</comments>
</file>

<file path=xl/sharedStrings.xml><?xml version="1.0" encoding="utf-8"?>
<sst xmlns="http://schemas.openxmlformats.org/spreadsheetml/2006/main" count="1569" uniqueCount="540">
  <si>
    <t>□</t>
    <phoneticPr fontId="2"/>
  </si>
  <si>
    <t>年</t>
    <rPh sb="0" eb="1">
      <t>ネン</t>
    </rPh>
    <phoneticPr fontId="2"/>
  </si>
  <si>
    <t>住所</t>
    <rPh sb="0" eb="2">
      <t>ジュウショ</t>
    </rPh>
    <phoneticPr fontId="2"/>
  </si>
  <si>
    <t>記</t>
    <rPh sb="0" eb="1">
      <t>シル</t>
    </rPh>
    <phoneticPr fontId="2"/>
  </si>
  <si>
    <t>補助事業の名称</t>
    <rPh sb="0" eb="2">
      <t>ホジョ</t>
    </rPh>
    <rPh sb="2" eb="4">
      <t>ジギョウ</t>
    </rPh>
    <rPh sb="5" eb="7">
      <t>メイショウ</t>
    </rPh>
    <phoneticPr fontId="2"/>
  </si>
  <si>
    <t>電話</t>
    <rPh sb="0" eb="2">
      <t>デンワ</t>
    </rPh>
    <phoneticPr fontId="2"/>
  </si>
  <si>
    <t>月</t>
    <rPh sb="0" eb="1">
      <t>ガツ</t>
    </rPh>
    <phoneticPr fontId="2"/>
  </si>
  <si>
    <t>月</t>
    <rPh sb="0" eb="1">
      <t>ツキ</t>
    </rPh>
    <phoneticPr fontId="2"/>
  </si>
  <si>
    <t>日</t>
    <rPh sb="0" eb="1">
      <t>ヒ</t>
    </rPh>
    <phoneticPr fontId="2"/>
  </si>
  <si>
    <t>竣工</t>
    <rPh sb="0" eb="2">
      <t>シュンコウ</t>
    </rPh>
    <phoneticPr fontId="2"/>
  </si>
  <si>
    <t>登録番号</t>
    <rPh sb="0" eb="2">
      <t>トウロク</t>
    </rPh>
    <rPh sb="2" eb="4">
      <t>バンゴウ</t>
    </rPh>
    <phoneticPr fontId="2"/>
  </si>
  <si>
    <t>〒</t>
    <phoneticPr fontId="2"/>
  </si>
  <si>
    <t>賃貸人</t>
    <rPh sb="0" eb="3">
      <t>チンタイニン</t>
    </rPh>
    <phoneticPr fontId="2"/>
  </si>
  <si>
    <t>氏名</t>
    <rPh sb="0" eb="2">
      <t>シメイ</t>
    </rPh>
    <phoneticPr fontId="2"/>
  </si>
  <si>
    <t>法人名</t>
    <rPh sb="0" eb="2">
      <t>ホウジン</t>
    </rPh>
    <rPh sb="2" eb="3">
      <t>メイ</t>
    </rPh>
    <phoneticPr fontId="2"/>
  </si>
  <si>
    <t>着工</t>
    <rPh sb="0" eb="2">
      <t>チャッコウ</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</si>
  <si>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</si>
  <si>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</si>
  <si>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</si>
  <si>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日</t>
    <rPh sb="0" eb="1">
      <t>ニチ</t>
    </rPh>
    <phoneticPr fontId="2"/>
  </si>
  <si>
    <t>事務担当者</t>
    <rPh sb="0" eb="2">
      <t>ジム</t>
    </rPh>
    <rPh sb="2" eb="5">
      <t>タントウシャ</t>
    </rPh>
    <phoneticPr fontId="2"/>
  </si>
  <si>
    <t>所属･役職</t>
    <rPh sb="0" eb="2">
      <t>ショゾク</t>
    </rPh>
    <rPh sb="3" eb="5">
      <t>ヤクショク</t>
    </rPh>
    <phoneticPr fontId="2"/>
  </si>
  <si>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</si>
  <si>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</si>
  <si>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</si>
  <si>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</si>
  <si>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</si>
  <si>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</si>
  <si>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</si>
  <si>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</si>
  <si>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</si>
  <si>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</si>
  <si>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</si>
  <si>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改修後</t>
    <rPh sb="0" eb="2">
      <t>カイシュウ</t>
    </rPh>
    <rPh sb="2" eb="3">
      <t>ゴ</t>
    </rPh>
    <phoneticPr fontId="2"/>
  </si>
  <si>
    <t>戸数</t>
    <rPh sb="0" eb="2">
      <t>コスウ</t>
    </rPh>
    <phoneticPr fontId="2"/>
  </si>
  <si>
    <t>自己資金</t>
    <rPh sb="0" eb="2">
      <t>ジコ</t>
    </rPh>
    <rPh sb="2" eb="4">
      <t>シキン</t>
    </rPh>
    <phoneticPr fontId="2"/>
  </si>
  <si>
    <t>計</t>
    <rPh sb="0" eb="1">
      <t>ケイ</t>
    </rPh>
    <phoneticPr fontId="2"/>
  </si>
  <si>
    <t>申請日</t>
    <rPh sb="0" eb="3">
      <t>シンセイビ</t>
    </rPh>
    <phoneticPr fontId="2"/>
  </si>
  <si>
    <t>改修前</t>
    <rPh sb="0" eb="2">
      <t>カイシュウ</t>
    </rPh>
    <rPh sb="2" eb="3">
      <t>マエ</t>
    </rPh>
    <phoneticPr fontId="2"/>
  </si>
  <si>
    <t>総戸数</t>
    <rPh sb="0" eb="1">
      <t>ソウ</t>
    </rPh>
    <rPh sb="1" eb="3">
      <t>コスウ</t>
    </rPh>
    <phoneticPr fontId="2"/>
  </si>
  <si>
    <t>戸</t>
    <rPh sb="0" eb="1">
      <t>ト</t>
    </rPh>
    <phoneticPr fontId="2"/>
  </si>
  <si>
    <t>改修工事後</t>
    <rPh sb="0" eb="2">
      <t>カイシュウ</t>
    </rPh>
    <rPh sb="2" eb="4">
      <t>コウジ</t>
    </rPh>
    <rPh sb="4" eb="5">
      <t>ゴ</t>
    </rPh>
    <phoneticPr fontId="2"/>
  </si>
  <si>
    <t>規模</t>
    <rPh sb="0" eb="2">
      <t>キボ</t>
    </rPh>
    <phoneticPr fontId="2"/>
  </si>
  <si>
    <t>日</t>
    <rPh sb="0" eb="1">
      <t>ニチ</t>
    </rPh>
    <phoneticPr fontId="2"/>
  </si>
  <si>
    <t>改修工事前</t>
    <rPh sb="0" eb="2">
      <t>カイシュウ</t>
    </rPh>
    <rPh sb="2" eb="4">
      <t>コウジ</t>
    </rPh>
    <rPh sb="4" eb="5">
      <t>マエ</t>
    </rPh>
    <phoneticPr fontId="2"/>
  </si>
  <si>
    <t>千円</t>
    <rPh sb="0" eb="2">
      <t>センエン</t>
    </rPh>
    <phoneticPr fontId="2"/>
  </si>
  <si>
    <t>補助率</t>
    <rPh sb="0" eb="3">
      <t>ホジョリツ</t>
    </rPh>
    <phoneticPr fontId="2"/>
  </si>
  <si>
    <t>合計</t>
    <rPh sb="0" eb="2">
      <t>ゴウケイ</t>
    </rPh>
    <phoneticPr fontId="2"/>
  </si>
  <si>
    <t>⇒</t>
    <phoneticPr fontId="2"/>
  </si>
  <si>
    <t>号</t>
    <rPh sb="0" eb="1">
      <t>ゴウ</t>
    </rPh>
    <phoneticPr fontId="2"/>
  </si>
  <si>
    <t>交付申請書</t>
    <rPh sb="0" eb="2">
      <t>コウフ</t>
    </rPh>
    <rPh sb="2" eb="5">
      <t>シンセイショ</t>
    </rPh>
    <phoneticPr fontId="2"/>
  </si>
  <si>
    <t>構     造</t>
    <rPh sb="0" eb="1">
      <t>カマエ</t>
    </rPh>
    <rPh sb="6" eb="7">
      <t>ヅクリ</t>
    </rPh>
    <phoneticPr fontId="2"/>
  </si>
  <si>
    <t>部屋番号</t>
    <rPh sb="0" eb="2">
      <t>ヘヤ</t>
    </rPh>
    <rPh sb="2" eb="4">
      <t>バンゴウ</t>
    </rPh>
    <phoneticPr fontId="2"/>
  </si>
  <si>
    <t>階　数</t>
    <rPh sb="0" eb="1">
      <t>カイ</t>
    </rPh>
    <rPh sb="2" eb="3">
      <t>スウ</t>
    </rPh>
    <phoneticPr fontId="2"/>
  </si>
  <si>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</si>
  <si>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</si>
  <si>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</si>
  <si>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</si>
  <si>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添付資料</t>
    <rPh sb="0" eb="2">
      <t>テンプ</t>
    </rPh>
    <rPh sb="2" eb="4">
      <t>シリョウ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</si>
  <si>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</si>
  <si>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申請者</t>
    <rPh sb="0" eb="2">
      <t>シンセイ</t>
    </rPh>
    <rPh sb="2" eb="3">
      <t>シャ</t>
    </rPh>
    <phoneticPr fontId="2"/>
  </si>
  <si>
    <t>氏名（代表者名）</t>
    <rPh sb="0" eb="2">
      <t>シメイ</t>
    </rPh>
    <rPh sb="3" eb="6">
      <t>ダイヒョウシャ</t>
    </rPh>
    <rPh sb="6" eb="7">
      <t>メイ</t>
    </rPh>
    <phoneticPr fontId="2"/>
  </si>
  <si>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</si>
  <si>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</si>
  <si>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</si>
  <si>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</si>
  <si>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</si>
  <si>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</si>
  <si>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</si>
  <si>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</si>
  <si>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</si>
  <si>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</si>
  <si>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</si>
  <si>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</si>
  <si>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</si>
  <si>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</si>
  <si>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</si>
  <si>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</si>
  <si>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</si>
  <si>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</si>
  <si>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</si>
  <si>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</si>
  <si>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</si>
  <si>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</si>
  <si>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</si>
  <si>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</si>
  <si>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</si>
  <si>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</si>
  <si>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</si>
  <si>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補助金交付申請額</t>
    <rPh sb="0" eb="3">
      <t>ホジョキン</t>
    </rPh>
    <rPh sb="3" eb="5">
      <t>コウフ</t>
    </rPh>
    <rPh sb="5" eb="7">
      <t>シンセイ</t>
    </rPh>
    <rPh sb="7" eb="8">
      <t>ガク</t>
    </rPh>
    <phoneticPr fontId="2"/>
  </si>
  <si>
    <t>交付申請額合計</t>
    <rPh sb="0" eb="2">
      <t>コウフ</t>
    </rPh>
    <rPh sb="2" eb="4">
      <t>シンセイ</t>
    </rPh>
    <rPh sb="4" eb="5">
      <t>ガク</t>
    </rPh>
    <rPh sb="5" eb="7">
      <t>ゴウケイ</t>
    </rPh>
    <phoneticPr fontId="2"/>
  </si>
  <si>
    <t>（前回交付決定額）</t>
    <rPh sb="1" eb="3">
      <t>ゼンカイ</t>
    </rPh>
    <rPh sb="3" eb="5">
      <t>コウフ</t>
    </rPh>
    <rPh sb="5" eb="7">
      <t>ケッテイ</t>
    </rPh>
    <rPh sb="7" eb="8">
      <t>ガク</t>
    </rPh>
    <phoneticPr fontId="2"/>
  </si>
  <si>
    <t>（変更増減額）</t>
    <rPh sb="1" eb="3">
      <t>ヘンコウ</t>
    </rPh>
    <rPh sb="3" eb="5">
      <t>ゾウゲン</t>
    </rPh>
    <rPh sb="5" eb="6">
      <t>ガク</t>
    </rPh>
    <phoneticPr fontId="2"/>
  </si>
  <si>
    <t>＜記載上の注意＞</t>
    <rPh sb="1" eb="3">
      <t>キサイ</t>
    </rPh>
    <rPh sb="3" eb="4">
      <t>ジョウ</t>
    </rPh>
    <rPh sb="5" eb="7">
      <t>チュウイ</t>
    </rPh>
    <phoneticPr fontId="2"/>
  </si>
  <si>
    <t>2）（ｃ）には、他の補助金を含めることはできません。</t>
    <rPh sb="8" eb="9">
      <t>ホカ</t>
    </rPh>
    <rPh sb="10" eb="13">
      <t>ホジョキン</t>
    </rPh>
    <rPh sb="14" eb="15">
      <t>フク</t>
    </rPh>
    <phoneticPr fontId="2"/>
  </si>
  <si>
    <t>（ｂ）のうち、他の補助金が含まれている場合は以下に記入のこと。</t>
    <rPh sb="7" eb="8">
      <t>ホカ</t>
    </rPh>
    <rPh sb="9" eb="12">
      <t>ホジョキン</t>
    </rPh>
    <rPh sb="13" eb="14">
      <t>フク</t>
    </rPh>
    <rPh sb="19" eb="21">
      <t>バアイ</t>
    </rPh>
    <rPh sb="22" eb="24">
      <t>イカ</t>
    </rPh>
    <rPh sb="25" eb="27">
      <t>キニュウ</t>
    </rPh>
    <phoneticPr fontId="2"/>
  </si>
  <si>
    <t>事業名：</t>
    <rPh sb="0" eb="2">
      <t>ジギョウ</t>
    </rPh>
    <rPh sb="2" eb="3">
      <t>メイ</t>
    </rPh>
    <phoneticPr fontId="2"/>
  </si>
  <si>
    <t>所管名：</t>
    <rPh sb="0" eb="2">
      <t>ショカン</t>
    </rPh>
    <rPh sb="2" eb="3">
      <t>メイ</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</si>
  <si>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</si>
  <si>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</si>
  <si>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</si>
  <si>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</si>
  <si>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</si>
  <si>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工事発注　予定方式</t>
    <rPh sb="0" eb="2">
      <t>コウジ</t>
    </rPh>
    <rPh sb="2" eb="4">
      <t>ハッチュウ</t>
    </rPh>
    <rPh sb="7" eb="9">
      <t>ホウシキ</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</si>
  <si>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</si>
  <si>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</si>
  <si>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事務担当者氏名</t>
    <rPh sb="0" eb="2">
      <t>ジム</t>
    </rPh>
    <rPh sb="2" eb="5">
      <t>タントウシャ</t>
    </rPh>
    <rPh sb="5" eb="6">
      <t>シ</t>
    </rPh>
    <rPh sb="6" eb="7">
      <t>メイ</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</si>
  <si>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</si>
  <si>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</si>
  <si>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</si>
  <si>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</si>
  <si>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t>
    <phoneticPr fontId="2"/>
  </si>
  <si>
    <t>留意事項</t>
    <rPh sb="0" eb="2">
      <t>リュウイ</t>
    </rPh>
    <rPh sb="2" eb="4">
      <t>ジコウ</t>
    </rPh>
    <phoneticPr fontId="2"/>
  </si>
  <si>
    <t>建築士確認欄</t>
    <rPh sb="0" eb="3">
      <t>ケンチクシ</t>
    </rPh>
    <rPh sb="3" eb="5">
      <t>カクニン</t>
    </rPh>
    <rPh sb="5" eb="6">
      <t>ラン</t>
    </rPh>
    <phoneticPr fontId="2"/>
  </si>
  <si>
    <t>事務所所在地</t>
    <rPh sb="0" eb="2">
      <t>ジム</t>
    </rPh>
    <rPh sb="2" eb="3">
      <t>ショ</t>
    </rPh>
    <rPh sb="3" eb="6">
      <t>ショザイチ</t>
    </rPh>
    <phoneticPr fontId="2"/>
  </si>
  <si>
    <t>予定</t>
    <rPh sb="0" eb="2">
      <t>ヨテイ</t>
    </rPh>
    <phoneticPr fontId="2"/>
  </si>
  <si>
    <t>○</t>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</si>
  <si>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</si>
  <si>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</si>
  <si>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</si>
  <si>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</si>
  <si>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１．確認書</t>
    <rPh sb="2" eb="5">
      <t>カクニンショ</t>
    </rPh>
    <phoneticPr fontId="2"/>
  </si>
  <si>
    <t>２．申告書</t>
    <rPh sb="2" eb="5">
      <t>シンコクショ</t>
    </rPh>
    <phoneticPr fontId="2"/>
  </si>
  <si>
    <t>３．暴力団排除に関する誓約書</t>
    <rPh sb="2" eb="5">
      <t>ボウリョクダン</t>
    </rPh>
    <rPh sb="5" eb="7">
      <t>ハイジョ</t>
    </rPh>
    <rPh sb="8" eb="9">
      <t>カン</t>
    </rPh>
    <rPh sb="11" eb="13">
      <t>セイヤク</t>
    </rPh>
    <rPh sb="13" eb="14">
      <t>ショ</t>
    </rPh>
    <phoneticPr fontId="2"/>
  </si>
  <si>
    <t>)</t>
    <phoneticPr fontId="2"/>
  </si>
  <si>
    <t>*補助対象となる工事にチェックを入れて下さい。</t>
    <rPh sb="1" eb="3">
      <t>ホジョ</t>
    </rPh>
    <rPh sb="3" eb="5">
      <t>タイショウ</t>
    </rPh>
    <rPh sb="8" eb="10">
      <t>コウジ</t>
    </rPh>
    <rPh sb="16" eb="17">
      <t>イ</t>
    </rPh>
    <rPh sb="19" eb="20">
      <t>クダ</t>
    </rPh>
    <phoneticPr fontId="2"/>
  </si>
  <si>
    <t>補助対象住宅戸数</t>
    <rPh sb="0" eb="2">
      <t>ホジョ</t>
    </rPh>
    <rPh sb="2" eb="4">
      <t>タイショウ</t>
    </rPh>
    <rPh sb="4" eb="6">
      <t>ジュウタク</t>
    </rPh>
    <rPh sb="6" eb="8">
      <t>コスウ</t>
    </rPh>
    <phoneticPr fontId="2"/>
  </si>
  <si>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2"/>
  </si>
  <si>
    <t>確認書・申告書・誓約書（申請者）</t>
    <phoneticPr fontId="2"/>
  </si>
  <si>
    <t>交付申請書</t>
    <rPh sb="0" eb="2">
      <t>コウフ</t>
    </rPh>
    <rPh sb="2" eb="4">
      <t>シンセイ</t>
    </rPh>
    <rPh sb="4" eb="5">
      <t>ショ</t>
    </rPh>
    <phoneticPr fontId="14"/>
  </si>
  <si>
    <t>交付申請要件適合確認書（申請者）</t>
    <rPh sb="0" eb="2">
      <t>コウフ</t>
    </rPh>
    <rPh sb="2" eb="4">
      <t>シンセイ</t>
    </rPh>
    <rPh sb="4" eb="6">
      <t>ヨウケン</t>
    </rPh>
    <rPh sb="6" eb="8">
      <t>テキゴウ</t>
    </rPh>
    <rPh sb="8" eb="10">
      <t>カクニン</t>
    </rPh>
    <rPh sb="10" eb="11">
      <t>ショ</t>
    </rPh>
    <rPh sb="12" eb="15">
      <t>シンセイシャ</t>
    </rPh>
    <phoneticPr fontId="17"/>
  </si>
  <si>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2"/>
  </si>
  <si>
    <t>〒</t>
    <phoneticPr fontId="2"/>
  </si>
  <si>
    <t>E-mail</t>
    <phoneticPr fontId="2"/>
  </si>
  <si>
    <t>（フリガナ）</t>
    <phoneticPr fontId="2"/>
  </si>
  <si>
    <t>（フリガナ）</t>
    <phoneticPr fontId="2"/>
  </si>
  <si>
    <t>（フリガナ）</t>
    <phoneticPr fontId="2"/>
  </si>
  <si>
    <t>〒</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</si>
  <si>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</si>
  <si>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</si>
  <si>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</si>
  <si>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</si>
  <si>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（フリガナ）</t>
    <phoneticPr fontId="2"/>
  </si>
  <si>
    <t>FAX</t>
    <phoneticPr fontId="2"/>
  </si>
  <si>
    <t>e-mail</t>
    <phoneticPr fontId="2"/>
  </si>
  <si>
    <t>□</t>
    <phoneticPr fontId="2"/>
  </si>
  <si>
    <t>□</t>
    <phoneticPr fontId="2"/>
  </si>
  <si>
    <t>□</t>
    <phoneticPr fontId="2"/>
  </si>
  <si>
    <t>□</t>
    <phoneticPr fontId="2"/>
  </si>
  <si>
    <t>様式1改交</t>
    <rPh sb="0" eb="2">
      <t>ヨウシキ</t>
    </rPh>
    <rPh sb="3" eb="4">
      <t>カイ</t>
    </rPh>
    <rPh sb="4" eb="5">
      <t>コウ</t>
    </rPh>
    <phoneticPr fontId="2"/>
  </si>
  <si>
    <t>様式2改交</t>
    <rPh sb="0" eb="2">
      <t>ヨウシキ</t>
    </rPh>
    <rPh sb="3" eb="4">
      <t>カイ</t>
    </rPh>
    <rPh sb="4" eb="5">
      <t>コウ</t>
    </rPh>
    <phoneticPr fontId="2"/>
  </si>
  <si>
    <t>様式3改交</t>
    <rPh sb="0" eb="2">
      <t>ヨウシキ</t>
    </rPh>
    <rPh sb="3" eb="4">
      <t>カイ</t>
    </rPh>
    <rPh sb="4" eb="5">
      <t>コウ</t>
    </rPh>
    <phoneticPr fontId="2"/>
  </si>
  <si>
    <t>緊急連絡先</t>
    <rPh sb="0" eb="2">
      <t>キンキュウ</t>
    </rPh>
    <rPh sb="2" eb="5">
      <t>レンラクサキ</t>
    </rPh>
    <phoneticPr fontId="2"/>
  </si>
  <si>
    <t>＜建築士＞</t>
    <rPh sb="1" eb="4">
      <t>ケンチクシ</t>
    </rPh>
    <phoneticPr fontId="2"/>
  </si>
  <si>
    <t>請負契約予定日</t>
    <rPh sb="0" eb="2">
      <t>ウケオイ</t>
    </rPh>
    <rPh sb="2" eb="4">
      <t>ケイヤク</t>
    </rPh>
    <rPh sb="4" eb="6">
      <t>ヨテイ</t>
    </rPh>
    <rPh sb="6" eb="7">
      <t>ビ</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</si>
  <si>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</si>
  <si>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</si>
  <si>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</si>
  <si>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xml:space="preserve">
補助対象
事業費
（ｃ）＝
（ａ）-（ｂ）</t>
    <phoneticPr fontId="2"/>
  </si>
  <si>
    <t>確申</t>
    <rPh sb="0" eb="2">
      <t>カクシン</t>
    </rPh>
    <phoneticPr fontId="2"/>
  </si>
  <si>
    <t>確建</t>
    <rPh sb="0" eb="1">
      <t>カク</t>
    </rPh>
    <rPh sb="1" eb="2">
      <t>タツル</t>
    </rPh>
    <phoneticPr fontId="2"/>
  </si>
  <si>
    <t>委任状</t>
    <rPh sb="0" eb="3">
      <t>イニンジョウ</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</si>
  <si>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</si>
  <si>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</si>
  <si>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</si>
  <si>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</si>
  <si>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</si>
  <si>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</si>
  <si>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</si>
  <si>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</si>
  <si>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</si>
  <si>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</si>
  <si>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</si>
  <si>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</si>
  <si>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</si>
  <si>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</si>
  <si>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</si>
  <si>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</si>
  <si>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</si>
  <si>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</si>
  <si>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</si>
  <si>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</si>
  <si>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</si>
  <si>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面積按分参考</t>
    <rPh sb="0" eb="2">
      <t>メンセキ</t>
    </rPh>
    <rPh sb="2" eb="4">
      <t>アンブン</t>
    </rPh>
    <rPh sb="4" eb="6">
      <t>サンコウ</t>
    </rPh>
    <phoneticPr fontId="2"/>
  </si>
  <si>
    <t>（別紙1-1）</t>
    <rPh sb="1" eb="3">
      <t>ベッシ</t>
    </rPh>
    <phoneticPr fontId="2"/>
  </si>
  <si>
    <t>ページ番号：</t>
    <rPh sb="3" eb="5">
      <t>バンゴウ</t>
    </rPh>
    <phoneticPr fontId="2"/>
  </si>
  <si>
    <t>＊外観は、建物立地が確認できるものとしてください。</t>
    <rPh sb="1" eb="3">
      <t>ガイカン</t>
    </rPh>
    <rPh sb="5" eb="7">
      <t>タテモノ</t>
    </rPh>
    <rPh sb="7" eb="9">
      <t>リッチ</t>
    </rPh>
    <rPh sb="10" eb="12">
      <t>カクニン</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</si>
  <si>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</si>
  <si>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</si>
  <si>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</si>
  <si>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</si>
  <si>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</si>
  <si>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</si>
  <si>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</si>
  <si>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</si>
  <si>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</si>
  <si>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</si>
  <si>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</si>
  <si>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</si>
  <si>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</si>
  <si>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</si>
  <si>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</si>
  <si>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</si>
  <si>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</si>
  <si>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金融機関融資</t>
    <rPh sb="0" eb="2">
      <t>キンユウ</t>
    </rPh>
    <rPh sb="2" eb="4">
      <t>キカン</t>
    </rPh>
    <rPh sb="4" eb="6">
      <t>ユウシ</t>
    </rPh>
    <phoneticPr fontId="2"/>
  </si>
  <si>
    <t>建物住戸部分</t>
    <rPh sb="0" eb="2">
      <t>タテモノ</t>
    </rPh>
    <rPh sb="2" eb="4">
      <t>ジュウコ</t>
    </rPh>
    <rPh sb="4" eb="6">
      <t>ブブン</t>
    </rPh>
    <phoneticPr fontId="2"/>
  </si>
  <si>
    <t>撮影日</t>
    <rPh sb="0" eb="3">
      <t>サツエイビ</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</si>
  <si>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</si>
  <si>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</si>
  <si>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</si>
  <si>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</si>
  <si>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</si>
  <si>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</si>
  <si>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</si>
  <si>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</si>
  <si>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</si>
  <si>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</si>
  <si>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補助
制度名</t>
    <rPh sb="0" eb="2">
      <t>ホジョ</t>
    </rPh>
    <rPh sb="3" eb="5">
      <t>セイド</t>
    </rPh>
    <rPh sb="5" eb="6">
      <t>メイ</t>
    </rPh>
    <phoneticPr fontId="2"/>
  </si>
  <si>
    <t>既存建物の配置図・平面図</t>
    <phoneticPr fontId="2"/>
  </si>
  <si>
    <t>上記１～３について確認、申告、誓約致します。</t>
    <rPh sb="0" eb="2">
      <t>ジョウキ</t>
    </rPh>
    <rPh sb="9" eb="11">
      <t>カクニン</t>
    </rPh>
    <rPh sb="12" eb="14">
      <t>シンコク</t>
    </rPh>
    <rPh sb="15" eb="17">
      <t>セイヤク</t>
    </rPh>
    <rPh sb="17" eb="18">
      <t>イタ</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</si>
  <si>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</si>
  <si>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</si>
  <si>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</si>
  <si>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</si>
  <si>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申請日より3ヶ月以内に発行されたもの</t>
    <rPh sb="0" eb="2">
      <t>シンセイ</t>
    </rPh>
    <rPh sb="2" eb="3">
      <t>ビ</t>
    </rPh>
    <rPh sb="7" eb="8">
      <t>ゲツ</t>
    </rPh>
    <rPh sb="8" eb="10">
      <t>イナイ</t>
    </rPh>
    <rPh sb="11" eb="13">
      <t>ハッコウ</t>
    </rPh>
    <phoneticPr fontId="2"/>
  </si>
  <si>
    <t>知事登録</t>
    <rPh sb="0" eb="2">
      <t>チジ</t>
    </rPh>
    <rPh sb="2" eb="4">
      <t>トウロク</t>
    </rPh>
    <phoneticPr fontId="2"/>
  </si>
  <si>
    <t>法人名
所属・役職</t>
    <rPh sb="0" eb="2">
      <t>ホウジン</t>
    </rPh>
    <rPh sb="2" eb="3">
      <t>メイ</t>
    </rPh>
    <rPh sb="4" eb="5">
      <t>ジョ</t>
    </rPh>
    <rPh sb="5" eb="6">
      <t>ゾク</t>
    </rPh>
    <rPh sb="7" eb="9">
      <t>ヤクショク</t>
    </rPh>
    <phoneticPr fontId="2"/>
  </si>
  <si>
    <t>令和</t>
    <rPh sb="0" eb="2">
      <t>レイワ</t>
    </rPh>
    <phoneticPr fontId="2"/>
  </si>
  <si>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2"/>
  </si>
  <si>
    <t>令和</t>
  </si>
  <si>
    <t>階</t>
    <rPh sb="0" eb="1">
      <t>カイ</t>
    </rPh>
    <phoneticPr fontId="2"/>
  </si>
  <si>
    <t>㎡</t>
    <phoneticPr fontId="2"/>
  </si>
  <si>
    <t>造</t>
    <rPh sb="0" eb="1">
      <t>ゾウ</t>
    </rPh>
    <phoneticPr fontId="2"/>
  </si>
  <si>
    <t xml:space="preserve">                                                
補助率</t>
    <rPh sb="49" eb="51">
      <t>ホジョ</t>
    </rPh>
    <rPh sb="51" eb="52">
      <t>リツ</t>
    </rPh>
    <phoneticPr fontId="2"/>
  </si>
  <si>
    <t xml:space="preserve">                                              補助要望額</t>
    <rPh sb="46" eb="48">
      <t>ホジョ</t>
    </rPh>
    <rPh sb="48" eb="50">
      <t>ヨウボウ</t>
    </rPh>
    <rPh sb="50" eb="51">
      <t>ガク</t>
    </rPh>
    <phoneticPr fontId="2"/>
  </si>
  <si>
    <t>補助対象工事</t>
    <rPh sb="0" eb="2">
      <t>ホジョ</t>
    </rPh>
    <rPh sb="2" eb="4">
      <t>タイショウ</t>
    </rPh>
    <rPh sb="4" eb="6">
      <t>コウジ</t>
    </rPh>
    <phoneticPr fontId="2"/>
  </si>
  <si>
    <t>要</t>
    <rPh sb="0" eb="1">
      <t>ヨウ</t>
    </rPh>
    <phoneticPr fontId="2"/>
  </si>
  <si>
    <t>確認申請が必要な改修工事の場合</t>
    <rPh sb="0" eb="2">
      <t>カクニン</t>
    </rPh>
    <rPh sb="2" eb="4">
      <t>シンセイ</t>
    </rPh>
    <rPh sb="5" eb="7">
      <t>ヒツヨウ</t>
    </rPh>
    <rPh sb="8" eb="10">
      <t>カイシュウ</t>
    </rPh>
    <rPh sb="10" eb="12">
      <t>コウジ</t>
    </rPh>
    <rPh sb="13" eb="15">
      <t>バアイ</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</si>
  <si>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</si>
  <si>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</si>
  <si>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</si>
  <si>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</si>
  <si>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工事に係る要件適合確認書【確認申請あり】（建築士）</t>
    <rPh sb="0" eb="2">
      <t>コウジ</t>
    </rPh>
    <rPh sb="3" eb="4">
      <t>カカ</t>
    </rPh>
    <rPh sb="5" eb="7">
      <t>ヨウケン</t>
    </rPh>
    <rPh sb="7" eb="9">
      <t>テキゴウ</t>
    </rPh>
    <rPh sb="9" eb="12">
      <t>カクニンショ</t>
    </rPh>
    <rPh sb="13" eb="17">
      <t>カクニンシンセイ</t>
    </rPh>
    <rPh sb="21" eb="24">
      <t>ケンチクシ</t>
    </rPh>
    <phoneticPr fontId="2"/>
  </si>
  <si>
    <t>工事に係る要件適合確認書【確認申請なし】（建築士）</t>
    <rPh sb="0" eb="2">
      <t>コウジ</t>
    </rPh>
    <rPh sb="3" eb="4">
      <t>カカ</t>
    </rPh>
    <rPh sb="5" eb="7">
      <t>ヨウケン</t>
    </rPh>
    <rPh sb="7" eb="9">
      <t>テキゴウ</t>
    </rPh>
    <rPh sb="9" eb="12">
      <t>カクニンショ</t>
    </rPh>
    <rPh sb="13" eb="17">
      <t>カクニンシンセイ</t>
    </rPh>
    <rPh sb="21" eb="24">
      <t>ケンチクシ</t>
    </rPh>
    <phoneticPr fontId="2"/>
  </si>
  <si>
    <t xml:space="preserve"> </t>
    <phoneticPr fontId="2"/>
  </si>
  <si>
    <t>　</t>
    <phoneticPr fontId="2"/>
  </si>
  <si>
    <t>一住戸
の
床面積
（㎡）</t>
    <rPh sb="0" eb="1">
      <t>イチ</t>
    </rPh>
    <rPh sb="1" eb="3">
      <t>ジュウコ</t>
    </rPh>
    <rPh sb="6" eb="7">
      <t>ユカ</t>
    </rPh>
    <rPh sb="7" eb="9">
      <t>メンセキ</t>
    </rPh>
    <phoneticPr fontId="2"/>
  </si>
  <si>
    <t>補助金交付上限の合計</t>
    <rPh sb="0" eb="5">
      <t>ホジョキンコウフ</t>
    </rPh>
    <rPh sb="5" eb="7">
      <t>ジョウゲン</t>
    </rPh>
    <rPh sb="8" eb="10">
      <t>ゴウケイ</t>
    </rPh>
    <phoneticPr fontId="2"/>
  </si>
  <si>
    <t>既存建物の付近見取り図（案内図）</t>
    <rPh sb="5" eb="9">
      <t>フキンミト</t>
    </rPh>
    <rPh sb="10" eb="11">
      <t>ズ</t>
    </rPh>
    <rPh sb="12" eb="15">
      <t>アンナイズ</t>
    </rPh>
    <phoneticPr fontId="2"/>
  </si>
  <si>
    <t>添付１</t>
    <rPh sb="0" eb="2">
      <t>テンプ</t>
    </rPh>
    <phoneticPr fontId="2"/>
  </si>
  <si>
    <t>添付２</t>
    <phoneticPr fontId="2"/>
  </si>
  <si>
    <t>添付３</t>
    <phoneticPr fontId="2"/>
  </si>
  <si>
    <t>添付12</t>
    <phoneticPr fontId="2"/>
  </si>
  <si>
    <t>添付13</t>
    <phoneticPr fontId="2"/>
  </si>
  <si>
    <t>添付14</t>
    <phoneticPr fontId="2"/>
  </si>
  <si>
    <t>添付15</t>
    <phoneticPr fontId="2"/>
  </si>
  <si>
    <t>③</t>
    <phoneticPr fontId="2"/>
  </si>
  <si>
    <t>①＋②</t>
    <phoneticPr fontId="2"/>
  </si>
  <si>
    <t>交付申請　必須書類様式</t>
    <rPh sb="0" eb="2">
      <t>コウフ</t>
    </rPh>
    <rPh sb="2" eb="4">
      <t>シンセイ</t>
    </rPh>
    <phoneticPr fontId="2"/>
  </si>
  <si>
    <t>＊記入および提出の注意事項</t>
  </si>
  <si>
    <t>本様式は、補助金の申請を行う「交付申請」に必要な書類の様式を収めたものです。</t>
    <rPh sb="9" eb="11">
      <t>シンセイ</t>
    </rPh>
    <rPh sb="15" eb="17">
      <t>コウフ</t>
    </rPh>
    <rPh sb="17" eb="19">
      <t>シンセイ</t>
    </rPh>
    <phoneticPr fontId="2"/>
  </si>
  <si>
    <t>上掲の標題が当該事業用のものであることを確認してください。</t>
  </si>
  <si>
    <t>別紙「記入例」の注記を参照し、書類を作成してください。</t>
    <phoneticPr fontId="2"/>
  </si>
  <si>
    <t>［書式の使い方について]</t>
  </si>
  <si>
    <t>あらかじめ計算式が埋め込まれたセルがあります。</t>
  </si>
  <si>
    <t>不用意な操作で計算式を壊したり、削除されたりは、しないようにしてください。</t>
  </si>
  <si>
    <t>ただし、設定が不具合な場合は、正しい内容で上書きしていただいて結構です。</t>
  </si>
  <si>
    <t>※原則として</t>
  </si>
  <si>
    <t>黄色に着色したセル</t>
  </si>
  <si>
    <t>に記入していただきます。</t>
  </si>
  <si>
    <t>白色のセル</t>
  </si>
  <si>
    <t>は、自動的に記入されるセルです。</t>
  </si>
  <si>
    <t>を壊さないようにご注意ください。</t>
  </si>
  <si>
    <t xml:space="preserve">  </t>
    <phoneticPr fontId="2"/>
  </si>
  <si>
    <t>［記載上の注意]</t>
  </si>
  <si>
    <r>
      <t>・用紙の大きさは、日本工業規格で定める</t>
    </r>
    <r>
      <rPr>
        <u/>
        <sz val="12"/>
        <rFont val="HG丸ｺﾞｼｯｸM-PRO"/>
        <family val="3"/>
        <charset val="128"/>
      </rPr>
      <t>A4</t>
    </r>
    <r>
      <rPr>
        <sz val="12"/>
        <rFont val="HG丸ｺﾞｼｯｸM-PRO"/>
        <family val="3"/>
        <charset val="128"/>
      </rPr>
      <t>とし、縦位置を基本とすること。</t>
    </r>
    <phoneticPr fontId="2"/>
  </si>
  <si>
    <r>
      <t>対象建築物の権利関係を示す資料</t>
    </r>
    <r>
      <rPr>
        <sz val="7"/>
        <rFont val="HG丸ｺﾞｼｯｸM-PRO"/>
        <family val="3"/>
        <charset val="128"/>
      </rPr>
      <t>（登記全部事項証明書・賃貸借契約書の写し等）</t>
    </r>
    <rPh sb="0" eb="2">
      <t>タイショウ</t>
    </rPh>
    <rPh sb="2" eb="4">
      <t>ケンチク</t>
    </rPh>
    <rPh sb="4" eb="5">
      <t>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</si>
  <si>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工事費内訳書</t>
    </r>
    <r>
      <rPr>
        <sz val="7"/>
        <rFont val="HG丸ｺﾞｼｯｸM-PRO"/>
        <family val="3"/>
        <charset val="128"/>
      </rPr>
      <t>（一式表示は行わず具体的な工事内容が判断できるように記載）</t>
    </r>
    <rPh sb="0" eb="2">
      <t>コウジ</t>
    </rPh>
    <rPh sb="2" eb="3">
      <t>ヒ</t>
    </rPh>
    <rPh sb="3" eb="5">
      <t>ウチワケ</t>
    </rPh>
    <rPh sb="5" eb="6">
      <t>ショ</t>
    </rPh>
    <rPh sb="7" eb="9">
      <t>イッシキ</t>
    </rPh>
    <rPh sb="9" eb="11">
      <t>ヒョウジ</t>
    </rPh>
    <rPh sb="12" eb="13">
      <t>オコナ</t>
    </rPh>
    <rPh sb="15" eb="18">
      <t>グタイテキ</t>
    </rPh>
    <rPh sb="19" eb="21">
      <t>コウジ</t>
    </rPh>
    <rPh sb="21" eb="23">
      <t>ナイヨウ</t>
    </rPh>
    <rPh sb="24" eb="26">
      <t>ハンダン</t>
    </rPh>
    <rPh sb="32" eb="34">
      <t>キサイ</t>
    </rPh>
    <phoneticPr fontId="2"/>
  </si>
  <si>
    <t>なし(単独事業)</t>
    <rPh sb="3" eb="5">
      <t>タンドク</t>
    </rPh>
    <rPh sb="5" eb="7">
      <t>ジギョウ</t>
    </rPh>
    <phoneticPr fontId="2"/>
  </si>
  <si>
    <t>あり（共同事業）</t>
    <rPh sb="3" eb="5">
      <t>キョウドウ</t>
    </rPh>
    <rPh sb="5" eb="7">
      <t>ジギョウ</t>
    </rPh>
    <phoneticPr fontId="2"/>
  </si>
  <si>
    <r>
      <rPr>
        <sz val="9"/>
        <rFont val="HG丸ｺﾞｼｯｸM-PRO"/>
        <family val="3"/>
        <charset val="128"/>
      </rPr>
      <t>総事業費</t>
    </r>
    <r>
      <rPr>
        <sz val="10"/>
        <rFont val="HG丸ｺﾞｼｯｸM-PRO"/>
        <family val="3"/>
        <charset val="128"/>
      </rPr>
      <t xml:space="preserve">
</t>
    </r>
    <r>
      <rPr>
        <sz val="8"/>
        <rFont val="HG丸ｺﾞｼｯｸM-PRO"/>
        <family val="3"/>
        <charset val="128"/>
      </rPr>
      <t>（a）</t>
    </r>
    <rPh sb="0" eb="1">
      <t>ソウ</t>
    </rPh>
    <rPh sb="1" eb="4">
      <t>ジギョウヒ</t>
    </rPh>
    <phoneticPr fontId="2"/>
  </si>
  <si>
    <r>
      <t xml:space="preserve">補助対象外
事業費
</t>
    </r>
    <r>
      <rPr>
        <sz val="8"/>
        <rFont val="HG丸ｺﾞｼｯｸM-PRO"/>
        <family val="3"/>
        <charset val="128"/>
      </rPr>
      <t>（ｂ）</t>
    </r>
    <rPh sb="0" eb="2">
      <t>ホジョ</t>
    </rPh>
    <rPh sb="2" eb="5">
      <t>タイショウガイ</t>
    </rPh>
    <rPh sb="6" eb="9">
      <t>ジギョウヒ</t>
    </rPh>
    <phoneticPr fontId="2"/>
  </si>
  <si>
    <t>3）千円未満の端数については切り捨てること。</t>
    <rPh sb="2" eb="4">
      <t>センエン</t>
    </rPh>
    <rPh sb="4" eb="6">
      <t>ミマン</t>
    </rPh>
    <rPh sb="7" eb="9">
      <t>ハスウ</t>
    </rPh>
    <rPh sb="14" eb="15">
      <t>キ</t>
    </rPh>
    <rPh sb="16" eb="17">
      <t>ス</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</si>
  <si>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</si>
  <si>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</si>
  <si>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</si>
  <si>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面積按分表</t>
    <rPh sb="0" eb="2">
      <t>メンセキ</t>
    </rPh>
    <rPh sb="2" eb="4">
      <t>アンブン</t>
    </rPh>
    <rPh sb="4" eb="5">
      <t>ヒョウ</t>
    </rPh>
    <phoneticPr fontId="2"/>
  </si>
  <si>
    <r>
      <t>融資の内諾を証する書面の写し</t>
    </r>
    <r>
      <rPr>
        <sz val="7"/>
        <rFont val="HG丸ｺﾞｼｯｸM-PRO"/>
        <family val="3"/>
        <charset val="128"/>
      </rPr>
      <t>（住宅金融支援機構の場合は、融資予約通知書）</t>
    </r>
    <rPh sb="0" eb="2">
      <t>ユウシ</t>
    </rPh>
    <rPh sb="3" eb="5">
      <t>ナイダク</t>
    </rPh>
    <rPh sb="6" eb="7">
      <t>ショウ</t>
    </rPh>
    <rPh sb="9" eb="11">
      <t>ショメン</t>
    </rPh>
    <rPh sb="12" eb="13">
      <t>ウツ</t>
    </rPh>
    <phoneticPr fontId="2"/>
  </si>
  <si>
    <t>交付申請する工事に関する建築確認済証の写し</t>
    <rPh sb="0" eb="2">
      <t>コウフ</t>
    </rPh>
    <rPh sb="2" eb="4">
      <t>シンセイ</t>
    </rPh>
    <rPh sb="6" eb="8">
      <t>コウジ</t>
    </rPh>
    <rPh sb="9" eb="10">
      <t>カン</t>
    </rPh>
    <rPh sb="12" eb="14">
      <t>ケンチク</t>
    </rPh>
    <rPh sb="14" eb="16">
      <t>カクニン</t>
    </rPh>
    <rPh sb="16" eb="17">
      <t>スミ</t>
    </rPh>
    <rPh sb="17" eb="18">
      <t>ショウ</t>
    </rPh>
    <rPh sb="19" eb="20">
      <t>ウツ</t>
    </rPh>
    <phoneticPr fontId="2"/>
  </si>
  <si>
    <t>子育て支援型共同住宅推進事業</t>
    <phoneticPr fontId="2"/>
  </si>
  <si>
    <t>【子育て支援型共同住宅推進事業】交付申請提出書類リスト</t>
    <rPh sb="1" eb="3">
      <t>コソダ</t>
    </rPh>
    <rPh sb="4" eb="6">
      <t>シエン</t>
    </rPh>
    <rPh sb="6" eb="7">
      <t>ガタ</t>
    </rPh>
    <rPh sb="7" eb="9">
      <t>キョウドウ</t>
    </rPh>
    <rPh sb="9" eb="11">
      <t>ジュウタク</t>
    </rPh>
    <rPh sb="11" eb="13">
      <t>スイシン</t>
    </rPh>
    <rPh sb="13" eb="15">
      <t>ジギョウ</t>
    </rPh>
    <rPh sb="16" eb="18">
      <t>コウフ</t>
    </rPh>
    <rPh sb="18" eb="20">
      <t>シンセイ</t>
    </rPh>
    <rPh sb="20" eb="22">
      <t>テイシュツ</t>
    </rPh>
    <rPh sb="22" eb="24">
      <t>ショルイ</t>
    </rPh>
    <phoneticPr fontId="14"/>
  </si>
  <si>
    <t>対象住戸工事内容説明書</t>
    <rPh sb="0" eb="2">
      <t>タイショウ</t>
    </rPh>
    <rPh sb="2" eb="4">
      <t>ジュウコ</t>
    </rPh>
    <rPh sb="4" eb="6">
      <t>コウジ</t>
    </rPh>
    <rPh sb="6" eb="8">
      <t>ナイヨウ</t>
    </rPh>
    <rPh sb="8" eb="11">
      <t>セツメイショ</t>
    </rPh>
    <phoneticPr fontId="2"/>
  </si>
  <si>
    <t>確認書</t>
    <rPh sb="0" eb="3">
      <t>カクニンショ</t>
    </rPh>
    <phoneticPr fontId="2"/>
  </si>
  <si>
    <t>子育て支援型共同住宅推進事業に係る所有者・転貸人確認書</t>
    <rPh sb="0" eb="2">
      <t>コソダ</t>
    </rPh>
    <rPh sb="3" eb="6">
      <t>シエンガタ</t>
    </rPh>
    <rPh sb="6" eb="10">
      <t>キョウドウジュウタク</t>
    </rPh>
    <rPh sb="10" eb="14">
      <t>スイシンジギョウ</t>
    </rPh>
    <rPh sb="15" eb="16">
      <t>カカ</t>
    </rPh>
    <rPh sb="17" eb="20">
      <t>ショユウシャ</t>
    </rPh>
    <rPh sb="21" eb="24">
      <t>テンタイニン</t>
    </rPh>
    <rPh sb="24" eb="27">
      <t>カクニンショ</t>
    </rPh>
    <phoneticPr fontId="2"/>
  </si>
  <si>
    <t>添付４</t>
    <phoneticPr fontId="2"/>
  </si>
  <si>
    <t>工事受注者の建築士の免許証の写し及び建築士事務所登録証明書等の写し</t>
    <rPh sb="0" eb="5">
      <t>コウジジュチュウシャ</t>
    </rPh>
    <rPh sb="6" eb="9">
      <t>ケンチクシ</t>
    </rPh>
    <rPh sb="10" eb="12">
      <t>メンキョ</t>
    </rPh>
    <rPh sb="12" eb="13">
      <t>ショウ</t>
    </rPh>
    <rPh sb="14" eb="15">
      <t>ウツ</t>
    </rPh>
    <rPh sb="16" eb="17">
      <t>オヨ</t>
    </rPh>
    <rPh sb="18" eb="21">
      <t>ケンチクシ</t>
    </rPh>
    <rPh sb="21" eb="23">
      <t>ジム</t>
    </rPh>
    <rPh sb="23" eb="24">
      <t>ショ</t>
    </rPh>
    <rPh sb="24" eb="26">
      <t>トウロク</t>
    </rPh>
    <rPh sb="26" eb="29">
      <t>ショウメイショ</t>
    </rPh>
    <rPh sb="29" eb="30">
      <t>トウ</t>
    </rPh>
    <rPh sb="31" eb="32">
      <t>ウツ</t>
    </rPh>
    <phoneticPr fontId="2"/>
  </si>
  <si>
    <t>添付５</t>
    <phoneticPr fontId="2"/>
  </si>
  <si>
    <t>添付７</t>
    <phoneticPr fontId="2"/>
  </si>
  <si>
    <t>添付６</t>
    <phoneticPr fontId="2"/>
  </si>
  <si>
    <t>添付８</t>
    <phoneticPr fontId="2"/>
  </si>
  <si>
    <t>添付９</t>
    <phoneticPr fontId="2"/>
  </si>
  <si>
    <t>添付10</t>
    <phoneticPr fontId="2"/>
  </si>
  <si>
    <t>添付11</t>
    <phoneticPr fontId="2"/>
  </si>
  <si>
    <t>工事後の建物の住戸タイプごと及び共用部分の平面詳細図</t>
    <rPh sb="0" eb="2">
      <t>コウジ</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</si>
  <si>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分譲マンション改修における共用部分工事に関するマンション管理組合の承認を得たことを証する書面の写し</t>
    <rPh sb="0" eb="2">
      <t>ブンジョウ</t>
    </rPh>
    <rPh sb="7" eb="9">
      <t>カイシュウ</t>
    </rPh>
    <rPh sb="13" eb="17">
      <t>キョウヨウブブン</t>
    </rPh>
    <rPh sb="17" eb="19">
      <t>コウジ</t>
    </rPh>
    <rPh sb="20" eb="21">
      <t>カン</t>
    </rPh>
    <rPh sb="28" eb="32">
      <t>カンリクミアイ</t>
    </rPh>
    <rPh sb="33" eb="35">
      <t>ショウニン</t>
    </rPh>
    <rPh sb="36" eb="37">
      <t>エ</t>
    </rPh>
    <rPh sb="41" eb="42">
      <t>ショウ</t>
    </rPh>
    <rPh sb="44" eb="46">
      <t>ショメン</t>
    </rPh>
    <rPh sb="47" eb="48">
      <t>ウツ</t>
    </rPh>
    <phoneticPr fontId="2"/>
  </si>
  <si>
    <t>子育て支援型共同住宅推進事業</t>
    <rPh sb="0" eb="2">
      <t>コソダ</t>
    </rPh>
    <rPh sb="3" eb="5">
      <t>シエン</t>
    </rPh>
    <rPh sb="5" eb="6">
      <t>ガタ</t>
    </rPh>
    <rPh sb="6" eb="8">
      <t>キョウドウ</t>
    </rPh>
    <rPh sb="8" eb="10">
      <t>ジュウタク</t>
    </rPh>
    <rPh sb="10" eb="12">
      <t>スイシン</t>
    </rPh>
    <rPh sb="12" eb="14">
      <t>ジギョウ</t>
    </rPh>
    <phoneticPr fontId="2"/>
  </si>
  <si>
    <t>子育て支援型共同住宅推進事業</t>
    <rPh sb="0" eb="2">
      <t>コソダ</t>
    </rPh>
    <rPh sb="3" eb="5">
      <t>シエン</t>
    </rPh>
    <rPh sb="5" eb="6">
      <t>ガタ</t>
    </rPh>
    <rPh sb="6" eb="8">
      <t>キョウドウ</t>
    </rPh>
    <rPh sb="8" eb="10">
      <t>ジュウタク</t>
    </rPh>
    <rPh sb="10" eb="12">
      <t>スイシン</t>
    </rPh>
    <rPh sb="12" eb="14">
      <t>ジギョウ</t>
    </rPh>
    <phoneticPr fontId="14"/>
  </si>
  <si>
    <r>
      <t>事業区分</t>
    </r>
    <r>
      <rPr>
        <sz val="10"/>
        <rFont val="HG丸ｺﾞｼｯｸM-PRO"/>
        <family val="3"/>
        <charset val="128"/>
      </rPr>
      <t xml:space="preserve">
</t>
    </r>
    <r>
      <rPr>
        <sz val="9"/>
        <rFont val="HG丸ｺﾞｼｯｸM-PRO"/>
        <family val="3"/>
        <charset val="128"/>
      </rPr>
      <t>子育て支援型共同住宅
推進事業</t>
    </r>
    <rPh sb="0" eb="2">
      <t>ジギョウ</t>
    </rPh>
    <rPh sb="2" eb="4">
      <t>クブン</t>
    </rPh>
    <phoneticPr fontId="2"/>
  </si>
  <si>
    <t>対象住戸工事内容説明書</t>
    <phoneticPr fontId="2"/>
  </si>
  <si>
    <t>工事前の写真（外観・内観）</t>
    <rPh sb="0" eb="2">
      <t>コウジ</t>
    </rPh>
    <rPh sb="2" eb="3">
      <t>マエ</t>
    </rPh>
    <rPh sb="4" eb="6">
      <t>シャシン</t>
    </rPh>
    <rPh sb="7" eb="9">
      <t>ガイカン</t>
    </rPh>
    <rPh sb="10" eb="12">
      <t>ナイカン</t>
    </rPh>
    <phoneticPr fontId="2"/>
  </si>
  <si>
    <t>工事前後の建物全景写真</t>
    <rPh sb="0" eb="2">
      <t>コウジ</t>
    </rPh>
    <rPh sb="2" eb="4">
      <t>ゼンゴ</t>
    </rPh>
    <rPh sb="5" eb="7">
      <t>タテモノ</t>
    </rPh>
    <rPh sb="7" eb="9">
      <t>ゼンケイ</t>
    </rPh>
    <rPh sb="9" eb="11">
      <t>シャシン</t>
    </rPh>
    <phoneticPr fontId="2"/>
  </si>
  <si>
    <t>工事前・中・後の全室、部位（外部・内部）写真　補助要件確認写真</t>
    <rPh sb="0" eb="2">
      <t>コウジ</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</si>
  <si>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　　 様式１改交</t>
    <rPh sb="6" eb="7">
      <t>カイ</t>
    </rPh>
    <rPh sb="7" eb="8">
      <t>コウ</t>
    </rPh>
    <phoneticPr fontId="2"/>
  </si>
  <si>
    <t>住居</t>
    <rPh sb="0" eb="2">
      <t>ジュウキョ</t>
    </rPh>
    <phoneticPr fontId="17"/>
  </si>
  <si>
    <t>１　住居の専有部分が40㎡以上であること</t>
    <rPh sb="2" eb="4">
      <t>ジュウキョ</t>
    </rPh>
    <rPh sb="5" eb="9">
      <t>センユウブブン</t>
    </rPh>
    <rPh sb="13" eb="15">
      <t>イジョウ</t>
    </rPh>
    <phoneticPr fontId="2"/>
  </si>
  <si>
    <t>２　対象住戸を含む建築物は新耐震基準に適合していること</t>
    <rPh sb="2" eb="6">
      <t>タイショウジュウコ</t>
    </rPh>
    <rPh sb="7" eb="8">
      <t>フク</t>
    </rPh>
    <rPh sb="9" eb="12">
      <t>ケンチクブツ</t>
    </rPh>
    <rPh sb="13" eb="16">
      <t>シンタイシン</t>
    </rPh>
    <rPh sb="16" eb="18">
      <t>キジュン</t>
    </rPh>
    <rPh sb="19" eb="21">
      <t>テキゴウ</t>
    </rPh>
    <phoneticPr fontId="2"/>
  </si>
  <si>
    <t>３　「居住等による交流を促す施設の設置」を対象とする場合、「子供の安全確保に資する設備の設置」にて実施必須としている事業の整備水準を満たす住居が1棟当たり5戸以上となっていること</t>
    <rPh sb="3" eb="5">
      <t>キョジュウ</t>
    </rPh>
    <rPh sb="5" eb="6">
      <t>トウ</t>
    </rPh>
    <rPh sb="9" eb="11">
      <t>コウリュウ</t>
    </rPh>
    <rPh sb="12" eb="13">
      <t>ウナガ</t>
    </rPh>
    <rPh sb="14" eb="16">
      <t>シセツ</t>
    </rPh>
    <rPh sb="17" eb="19">
      <t>セッチ</t>
    </rPh>
    <rPh sb="21" eb="23">
      <t>タイショウ</t>
    </rPh>
    <rPh sb="26" eb="28">
      <t>バアイ</t>
    </rPh>
    <rPh sb="30" eb="32">
      <t>コドモ</t>
    </rPh>
    <rPh sb="33" eb="35">
      <t>アンゼン</t>
    </rPh>
    <rPh sb="35" eb="37">
      <t>カクホ</t>
    </rPh>
    <rPh sb="38" eb="39">
      <t>シ</t>
    </rPh>
    <rPh sb="41" eb="43">
      <t>セツビ</t>
    </rPh>
    <rPh sb="44" eb="46">
      <t>セッチ</t>
    </rPh>
    <rPh sb="49" eb="53">
      <t>ジッシヒッス</t>
    </rPh>
    <rPh sb="58" eb="60">
      <t>ジギョウ</t>
    </rPh>
    <rPh sb="61" eb="63">
      <t>セイビ</t>
    </rPh>
    <rPh sb="63" eb="65">
      <t>スイジュン</t>
    </rPh>
    <rPh sb="66" eb="67">
      <t>ミ</t>
    </rPh>
    <rPh sb="69" eb="71">
      <t>ジュウキョ</t>
    </rPh>
    <rPh sb="73" eb="74">
      <t>トウ</t>
    </rPh>
    <rPh sb="74" eb="75">
      <t>ア</t>
    </rPh>
    <rPh sb="78" eb="79">
      <t>コ</t>
    </rPh>
    <rPh sb="79" eb="81">
      <t>イジョウ</t>
    </rPh>
    <phoneticPr fontId="2"/>
  </si>
  <si>
    <t>入居者</t>
    <rPh sb="0" eb="3">
      <t>ニュウキョシャ</t>
    </rPh>
    <phoneticPr fontId="2"/>
  </si>
  <si>
    <t>４　入居者又は居住者が子育て世帯であること</t>
    <rPh sb="2" eb="5">
      <t>ニュウキョシャ</t>
    </rPh>
    <rPh sb="5" eb="6">
      <t>マタ</t>
    </rPh>
    <rPh sb="7" eb="10">
      <t>キョジュウシャ</t>
    </rPh>
    <rPh sb="11" eb="13">
      <t>コソダ</t>
    </rPh>
    <rPh sb="14" eb="16">
      <t>セタイ</t>
    </rPh>
    <phoneticPr fontId="2"/>
  </si>
  <si>
    <t>要件の確認　１～４</t>
    <rPh sb="0" eb="2">
      <t>ヨウケン</t>
    </rPh>
    <rPh sb="3" eb="5">
      <t>カクニン</t>
    </rPh>
    <phoneticPr fontId="17"/>
  </si>
  <si>
    <t>※　子育て世帯に関する要件の詳細は、子育て支援型共同住宅推進事業補助金交付申請等要領２.１事業の要件①を確認してください。</t>
    <rPh sb="2" eb="4">
      <t>コソダ</t>
    </rPh>
    <rPh sb="5" eb="7">
      <t>セタイ</t>
    </rPh>
    <rPh sb="8" eb="9">
      <t>カン</t>
    </rPh>
    <rPh sb="11" eb="13">
      <t>ヨウケン</t>
    </rPh>
    <rPh sb="14" eb="16">
      <t>ショウサイ</t>
    </rPh>
    <rPh sb="18" eb="20">
      <t>コソダ</t>
    </rPh>
    <rPh sb="21" eb="24">
      <t>シエンガタ</t>
    </rPh>
    <rPh sb="24" eb="28">
      <t>キョウドウジュウタク</t>
    </rPh>
    <rPh sb="28" eb="32">
      <t>スイシンジギョウ</t>
    </rPh>
    <rPh sb="32" eb="35">
      <t>ホジョキン</t>
    </rPh>
    <rPh sb="35" eb="37">
      <t>コウフ</t>
    </rPh>
    <rPh sb="37" eb="39">
      <t>シンセイ</t>
    </rPh>
    <rPh sb="39" eb="40">
      <t>トウ</t>
    </rPh>
    <rPh sb="40" eb="42">
      <t>ヨウリョウ</t>
    </rPh>
    <rPh sb="45" eb="47">
      <t>ジギョウ</t>
    </rPh>
    <rPh sb="48" eb="50">
      <t>ヨウケン</t>
    </rPh>
    <rPh sb="52" eb="54">
      <t>カクニン</t>
    </rPh>
    <phoneticPr fontId="2"/>
  </si>
  <si>
    <t>　　 確申</t>
    <rPh sb="3" eb="5">
      <t>カクシン</t>
    </rPh>
    <phoneticPr fontId="2"/>
  </si>
  <si>
    <t>造りつけ家具の出隅等の衝突事故防止工事（面取り）</t>
  </si>
  <si>
    <t>ドアストッパー又はドアクローザーの設置工事</t>
    <rPh sb="7" eb="8">
      <t>マタ</t>
    </rPh>
    <rPh sb="17" eb="19">
      <t>セッチ</t>
    </rPh>
    <rPh sb="19" eb="21">
      <t>コウジ</t>
    </rPh>
    <phoneticPr fontId="2"/>
  </si>
  <si>
    <t>転倒による事故防止工事</t>
    <rPh sb="0" eb="2">
      <t>テントウ</t>
    </rPh>
    <rPh sb="5" eb="7">
      <t>ジコ</t>
    </rPh>
    <rPh sb="7" eb="9">
      <t>ボウシ</t>
    </rPh>
    <rPh sb="9" eb="11">
      <t>コウジ</t>
    </rPh>
    <phoneticPr fontId="2"/>
  </si>
  <si>
    <t>人感センサー付玄関照明設置工事</t>
    <rPh sb="13" eb="15">
      <t>コウジ</t>
    </rPh>
    <phoneticPr fontId="2"/>
  </si>
  <si>
    <t>足元灯等の設置工事</t>
    <rPh sb="7" eb="9">
      <t>コウジ</t>
    </rPh>
    <phoneticPr fontId="2"/>
  </si>
  <si>
    <t>ドアや扉へ指詰め防止工事</t>
  </si>
  <si>
    <t>転落防止の手すり等の設置工事</t>
    <rPh sb="12" eb="14">
      <t>コウジ</t>
    </rPh>
    <phoneticPr fontId="2"/>
  </si>
  <si>
    <t>子どもの進入や閉じ込み防止のための鍵の設置工事</t>
    <rPh sb="0" eb="1">
      <t>コ</t>
    </rPh>
    <rPh sb="4" eb="6">
      <t>シンニュウ</t>
    </rPh>
    <rPh sb="7" eb="8">
      <t>ト</t>
    </rPh>
    <rPh sb="9" eb="10">
      <t>コ</t>
    </rPh>
    <rPh sb="11" eb="13">
      <t>ボウシ</t>
    </rPh>
    <rPh sb="17" eb="18">
      <t>カギ</t>
    </rPh>
    <rPh sb="19" eb="21">
      <t>セッチ</t>
    </rPh>
    <rPh sb="21" eb="23">
      <t>コウジ</t>
    </rPh>
    <phoneticPr fontId="2"/>
  </si>
  <si>
    <t>チャイルドフェンス等の設置工事</t>
    <rPh sb="13" eb="15">
      <t>コウジ</t>
    </rPh>
    <phoneticPr fontId="2"/>
  </si>
  <si>
    <t>シャッター付コンセント等の設置</t>
  </si>
  <si>
    <t>火傷防止用カバー付き水栓、サーモスタット式水栓等の設置</t>
  </si>
  <si>
    <t>チャイルドロックや立消え安全装置等が付いた調理器の設置</t>
  </si>
  <si>
    <t>対面形式のキッチンの設置</t>
  </si>
  <si>
    <t>子供を見守れる間取りへの工事（キッチンに面したリビング）</t>
  </si>
  <si>
    <t>防犯性の高い玄関ドア等の設置</t>
    <rPh sb="0" eb="3">
      <t>ボウハンセイ</t>
    </rPh>
    <rPh sb="4" eb="5">
      <t>タカ</t>
    </rPh>
    <rPh sb="6" eb="8">
      <t>ゲンカン</t>
    </rPh>
    <rPh sb="10" eb="11">
      <t>トウ</t>
    </rPh>
    <rPh sb="12" eb="14">
      <t>セッチ</t>
    </rPh>
    <phoneticPr fontId="2"/>
  </si>
  <si>
    <t>防犯フィルム、防犯ガラス、面格子等の設置</t>
  </si>
  <si>
    <t>防犯カメラ設置（録画機能のあるカメラ付きインターホン設置を含む）</t>
  </si>
  <si>
    <t>家具の転倒防止措置のための下地処理工事</t>
  </si>
  <si>
    <t>避難動線確保工事</t>
  </si>
  <si>
    <t>交流場所として利用できる多目的室　[キッズルーム・集会室]　の設置</t>
  </si>
  <si>
    <t>プレイロット［遊具・水遊び場・砂場］の設置</t>
  </si>
  <si>
    <t>家庭菜園の設置</t>
    <rPh sb="0" eb="2">
      <t>カテイ</t>
    </rPh>
    <rPh sb="2" eb="4">
      <t>サイエン</t>
    </rPh>
    <rPh sb="5" eb="7">
      <t>セッチ</t>
    </rPh>
    <phoneticPr fontId="2"/>
  </si>
  <si>
    <t>交流用ベンチの設置</t>
    <rPh sb="0" eb="2">
      <t>コウリュウ</t>
    </rPh>
    <rPh sb="2" eb="3">
      <t>ヨウ</t>
    </rPh>
    <rPh sb="7" eb="9">
      <t>セッチ</t>
    </rPh>
    <phoneticPr fontId="2"/>
  </si>
  <si>
    <t>　　 様式２改交</t>
    <rPh sb="6" eb="7">
      <t>カイ</t>
    </rPh>
    <rPh sb="7" eb="8">
      <t>コウ</t>
    </rPh>
    <phoneticPr fontId="2"/>
  </si>
  <si>
    <t>棟</t>
    <rPh sb="0" eb="1">
      <t>トウ</t>
    </rPh>
    <phoneticPr fontId="2"/>
  </si>
  <si>
    <t>　 様式３改交</t>
    <rPh sb="5" eb="6">
      <t>カイ</t>
    </rPh>
    <rPh sb="6" eb="7">
      <t>コウ</t>
    </rPh>
    <phoneticPr fontId="2"/>
  </si>
  <si>
    <t>1.住宅の概要</t>
    <rPh sb="2" eb="4">
      <t>ジュウタク</t>
    </rPh>
    <rPh sb="5" eb="7">
      <t>ガイヨウ</t>
    </rPh>
    <phoneticPr fontId="2"/>
  </si>
  <si>
    <t>2.補助対象費用</t>
    <rPh sb="2" eb="4">
      <t>ホジョ</t>
    </rPh>
    <rPh sb="4" eb="6">
      <t>タイショウ</t>
    </rPh>
    <rPh sb="6" eb="8">
      <t>ヒヨウ</t>
    </rPh>
    <phoneticPr fontId="2"/>
  </si>
  <si>
    <t>衝突による事故を防止する工事</t>
    <rPh sb="0" eb="2">
      <t>ショウトツ</t>
    </rPh>
    <rPh sb="5" eb="7">
      <t>ジコ</t>
    </rPh>
    <rPh sb="8" eb="10">
      <t>ボウシ</t>
    </rPh>
    <rPh sb="12" eb="14">
      <t>コウジ</t>
    </rPh>
    <phoneticPr fontId="2"/>
  </si>
  <si>
    <t>転倒による事故を防止する工事</t>
    <rPh sb="0" eb="2">
      <t>テントウ</t>
    </rPh>
    <rPh sb="5" eb="7">
      <t>ジコ</t>
    </rPh>
    <rPh sb="8" eb="10">
      <t>ボウシ</t>
    </rPh>
    <rPh sb="12" eb="14">
      <t>コウジ</t>
    </rPh>
    <phoneticPr fontId="2"/>
  </si>
  <si>
    <t>転落による事故を防止する工事</t>
    <rPh sb="0" eb="2">
      <t>テンラク</t>
    </rPh>
    <rPh sb="5" eb="7">
      <t>ジコ</t>
    </rPh>
    <rPh sb="8" eb="10">
      <t>ボウシ</t>
    </rPh>
    <rPh sb="12" eb="14">
      <t>コウジ</t>
    </rPh>
    <phoneticPr fontId="2"/>
  </si>
  <si>
    <t>ドアや窓での指つめ・指はさみを防止する工事</t>
    <rPh sb="3" eb="4">
      <t>マド</t>
    </rPh>
    <rPh sb="6" eb="7">
      <t>ユビ</t>
    </rPh>
    <rPh sb="10" eb="11">
      <t>ユビ</t>
    </rPh>
    <rPh sb="15" eb="17">
      <t>ボウシ</t>
    </rPh>
    <rPh sb="19" eb="21">
      <t>コウジ</t>
    </rPh>
    <phoneticPr fontId="2"/>
  </si>
  <si>
    <t>ドアや窓での指つめ等を防止する工事</t>
    <rPh sb="3" eb="4">
      <t>マド</t>
    </rPh>
    <rPh sb="6" eb="7">
      <t>ユビ</t>
    </rPh>
    <rPh sb="9" eb="10">
      <t>トウ</t>
    </rPh>
    <rPh sb="11" eb="13">
      <t>ボウシ</t>
    </rPh>
    <rPh sb="15" eb="17">
      <t>コウジ</t>
    </rPh>
    <phoneticPr fontId="2"/>
  </si>
  <si>
    <t>危険な場所への進入や閉じ込みを防止する工事</t>
    <rPh sb="0" eb="2">
      <t>キケン</t>
    </rPh>
    <rPh sb="3" eb="5">
      <t>バショ</t>
    </rPh>
    <rPh sb="7" eb="9">
      <t>シンニュウ</t>
    </rPh>
    <rPh sb="10" eb="11">
      <t>ト</t>
    </rPh>
    <rPh sb="12" eb="13">
      <t>コ</t>
    </rPh>
    <rPh sb="15" eb="17">
      <t>ボウシ</t>
    </rPh>
    <rPh sb="19" eb="21">
      <t>コウジ</t>
    </rPh>
    <phoneticPr fontId="2"/>
  </si>
  <si>
    <t>感電や火傷を防止する工事</t>
    <rPh sb="0" eb="2">
      <t>カンデン</t>
    </rPh>
    <rPh sb="3" eb="5">
      <t>ヤケド</t>
    </rPh>
    <rPh sb="6" eb="8">
      <t>ボウシ</t>
    </rPh>
    <rPh sb="10" eb="12">
      <t>コウジ</t>
    </rPh>
    <phoneticPr fontId="2"/>
  </si>
  <si>
    <t>子どもの様子を把握しやすい間取り</t>
    <rPh sb="0" eb="1">
      <t>コ</t>
    </rPh>
    <rPh sb="4" eb="6">
      <t>ヨウス</t>
    </rPh>
    <rPh sb="7" eb="9">
      <t>ハアク</t>
    </rPh>
    <rPh sb="13" eb="15">
      <t>マド</t>
    </rPh>
    <phoneticPr fontId="2"/>
  </si>
  <si>
    <t>不審者の侵入を防止する工事</t>
    <rPh sb="0" eb="3">
      <t>フシンシャ</t>
    </rPh>
    <rPh sb="4" eb="6">
      <t>シンニュウ</t>
    </rPh>
    <rPh sb="7" eb="9">
      <t>ボウシ</t>
    </rPh>
    <rPh sb="11" eb="13">
      <t>コウジ</t>
    </rPh>
    <phoneticPr fontId="2"/>
  </si>
  <si>
    <t>災害時の避難経路の安全を確保する工事</t>
    <rPh sb="0" eb="3">
      <t>サイガイジ</t>
    </rPh>
    <rPh sb="4" eb="8">
      <t>ヒナンケイロ</t>
    </rPh>
    <rPh sb="9" eb="11">
      <t>アンゼン</t>
    </rPh>
    <rPh sb="12" eb="14">
      <t>カクホ</t>
    </rPh>
    <rPh sb="16" eb="18">
      <t>コウジ</t>
    </rPh>
    <phoneticPr fontId="2"/>
  </si>
  <si>
    <t>多目的室の設置工事</t>
    <rPh sb="0" eb="4">
      <t>タモクテキシツ</t>
    </rPh>
    <rPh sb="5" eb="9">
      <t>セッチコウジ</t>
    </rPh>
    <phoneticPr fontId="2"/>
  </si>
  <si>
    <t>プレイロットの設置工事</t>
    <rPh sb="7" eb="11">
      <t>セッチコウジ</t>
    </rPh>
    <phoneticPr fontId="2"/>
  </si>
  <si>
    <t>家庭菜園の設置工事</t>
    <rPh sb="0" eb="4">
      <t>カテイサイエン</t>
    </rPh>
    <rPh sb="5" eb="7">
      <t>セッチ</t>
    </rPh>
    <rPh sb="7" eb="9">
      <t>コウジ</t>
    </rPh>
    <phoneticPr fontId="2"/>
  </si>
  <si>
    <t>交流用ベンチの設置工事</t>
    <rPh sb="0" eb="2">
      <t>コウリュウ</t>
    </rPh>
    <rPh sb="2" eb="3">
      <t>ヨウ</t>
    </rPh>
    <rPh sb="7" eb="9">
      <t>セッチ</t>
    </rPh>
    <rPh sb="9" eb="11">
      <t>コウジ</t>
    </rPh>
    <phoneticPr fontId="2"/>
  </si>
  <si>
    <t>子どもの安全確保に資する設備設置</t>
    <rPh sb="0" eb="1">
      <t>コ</t>
    </rPh>
    <rPh sb="4" eb="8">
      <t>アンゼンカクホ</t>
    </rPh>
    <rPh sb="9" eb="10">
      <t>シ</t>
    </rPh>
    <rPh sb="12" eb="14">
      <t>セツビ</t>
    </rPh>
    <rPh sb="14" eb="16">
      <t>セッチ</t>
    </rPh>
    <phoneticPr fontId="2"/>
  </si>
  <si>
    <t>居住者等による交流を促す施設設置</t>
    <rPh sb="0" eb="4">
      <t>キョジュウシャトウ</t>
    </rPh>
    <rPh sb="7" eb="9">
      <t>コウリュウ</t>
    </rPh>
    <rPh sb="10" eb="11">
      <t>ウナガ</t>
    </rPh>
    <rPh sb="12" eb="14">
      <t>シセツ</t>
    </rPh>
    <rPh sb="14" eb="16">
      <t>セッチ</t>
    </rPh>
    <phoneticPr fontId="2"/>
  </si>
  <si>
    <t>子どもの安全に資する設備の設置</t>
    <rPh sb="0" eb="1">
      <t>コ</t>
    </rPh>
    <rPh sb="4" eb="6">
      <t>アンゼン</t>
    </rPh>
    <rPh sb="7" eb="8">
      <t>シ</t>
    </rPh>
    <rPh sb="10" eb="12">
      <t>セツビ</t>
    </rPh>
    <rPh sb="13" eb="15">
      <t>セッチ</t>
    </rPh>
    <phoneticPr fontId="2"/>
  </si>
  <si>
    <t>居住者等の交流を促す施設の設置</t>
    <rPh sb="0" eb="3">
      <t>キョジュウシャ</t>
    </rPh>
    <rPh sb="3" eb="4">
      <t>トウ</t>
    </rPh>
    <rPh sb="5" eb="7">
      <t>コウリュウ</t>
    </rPh>
    <rPh sb="8" eb="9">
      <t>ウナガ</t>
    </rPh>
    <rPh sb="10" eb="12">
      <t>シセツ</t>
    </rPh>
    <rPh sb="13" eb="15">
      <t>セッチ</t>
    </rPh>
    <phoneticPr fontId="2"/>
  </si>
  <si>
    <r>
      <t xml:space="preserve"> 対象戸数に100万円を乗じた額　・・・・　</t>
    </r>
    <r>
      <rPr>
        <b/>
        <sz val="8"/>
        <rFont val="HG丸ｺﾞｼｯｸM-PRO"/>
        <family val="3"/>
        <charset val="128"/>
      </rPr>
      <t>①</t>
    </r>
    <rPh sb="1" eb="3">
      <t>タイショウ</t>
    </rPh>
    <rPh sb="3" eb="5">
      <t>コスウ</t>
    </rPh>
    <rPh sb="9" eb="11">
      <t>マンエン</t>
    </rPh>
    <rPh sb="12" eb="13">
      <t>ジョウ</t>
    </rPh>
    <rPh sb="15" eb="16">
      <t>ガク</t>
    </rPh>
    <phoneticPr fontId="2"/>
  </si>
  <si>
    <r>
      <t xml:space="preserve"> 対象棟数に500万円を乗じた額　・・・・　</t>
    </r>
    <r>
      <rPr>
        <b/>
        <sz val="8"/>
        <rFont val="HG丸ｺﾞｼｯｸM-PRO"/>
        <family val="3"/>
        <charset val="128"/>
      </rPr>
      <t>②</t>
    </r>
    <rPh sb="1" eb="3">
      <t>タイショウ</t>
    </rPh>
    <rPh sb="3" eb="5">
      <t>トウスウ</t>
    </rPh>
    <rPh sb="9" eb="11">
      <t>マンエン</t>
    </rPh>
    <rPh sb="12" eb="13">
      <t>ジョウ</t>
    </rPh>
    <rPh sb="15" eb="16">
      <t>ガク</t>
    </rPh>
    <phoneticPr fontId="2"/>
  </si>
  <si>
    <t>工事　予定期間</t>
    <rPh sb="0" eb="2">
      <t>コウジ</t>
    </rPh>
    <rPh sb="3" eb="5">
      <t>ヨテイ</t>
    </rPh>
    <rPh sb="5" eb="7">
      <t>キカン</t>
    </rPh>
    <phoneticPr fontId="2"/>
  </si>
  <si>
    <t>衝突による事故を防止する工事</t>
    <rPh sb="0" eb="2">
      <t>ショウトツ</t>
    </rPh>
    <rPh sb="5" eb="7">
      <t>ジコ</t>
    </rPh>
    <rPh sb="8" eb="10">
      <t>ボウシ</t>
    </rPh>
    <phoneticPr fontId="2"/>
  </si>
  <si>
    <t>チャイルドフェンス等の設置</t>
    <rPh sb="9" eb="10">
      <t>トウ</t>
    </rPh>
    <rPh sb="11" eb="13">
      <t>セッチ</t>
    </rPh>
    <phoneticPr fontId="2"/>
  </si>
  <si>
    <t>居住者等による交流を促す施設の設置</t>
    <rPh sb="0" eb="4">
      <t>キョジュウシャトウ</t>
    </rPh>
    <rPh sb="7" eb="9">
      <t>コウリュウ</t>
    </rPh>
    <rPh sb="10" eb="11">
      <t>ウナガ</t>
    </rPh>
    <rPh sb="12" eb="14">
      <t>シセツ</t>
    </rPh>
    <rPh sb="15" eb="17">
      <t>セッチ</t>
    </rPh>
    <phoneticPr fontId="2"/>
  </si>
  <si>
    <t>工事後建物の配置図・平面図、仕様書、カタログ等</t>
    <rPh sb="0" eb="2">
      <t>コウジ</t>
    </rPh>
    <rPh sb="2" eb="3">
      <t>ゴ</t>
    </rPh>
    <rPh sb="3" eb="5">
      <t>タテモノ</t>
    </rPh>
    <rPh sb="6" eb="8">
      <t>ハイチ</t>
    </rPh>
    <rPh sb="8" eb="9">
      <t>ズ</t>
    </rPh>
    <rPh sb="10" eb="13">
      <t>ヘイメンズ</t>
    </rPh>
    <rPh sb="14" eb="17">
      <t>シヨウショ</t>
    </rPh>
    <rPh sb="22" eb="23">
      <t>トウ</t>
    </rPh>
    <phoneticPr fontId="2"/>
  </si>
  <si>
    <t>子どもの安全に資する設備設置の補助要望額：①と③のいずれか小さい額</t>
    <rPh sb="0" eb="1">
      <t>コ</t>
    </rPh>
    <rPh sb="4" eb="6">
      <t>アンゼン</t>
    </rPh>
    <rPh sb="7" eb="8">
      <t>シ</t>
    </rPh>
    <rPh sb="10" eb="12">
      <t>セツビ</t>
    </rPh>
    <rPh sb="12" eb="14">
      <t>セッチ</t>
    </rPh>
    <rPh sb="15" eb="17">
      <t>ホジョ</t>
    </rPh>
    <rPh sb="17" eb="19">
      <t>ヨウボウ</t>
    </rPh>
    <rPh sb="19" eb="20">
      <t>ガク</t>
    </rPh>
    <rPh sb="29" eb="30">
      <t>チイ</t>
    </rPh>
    <rPh sb="32" eb="33">
      <t>ガク</t>
    </rPh>
    <phoneticPr fontId="2"/>
  </si>
  <si>
    <t>＊交付申請時は工事前の写真を左に、完了実績報告時は工事後の写真を右欄に添付してください。</t>
    <rPh sb="1" eb="3">
      <t>コウフ</t>
    </rPh>
    <rPh sb="3" eb="6">
      <t>シンセイジ</t>
    </rPh>
    <rPh sb="7" eb="9">
      <t>コウジ</t>
    </rPh>
    <rPh sb="9" eb="10">
      <t>マエ</t>
    </rPh>
    <rPh sb="11" eb="13">
      <t>シャシン</t>
    </rPh>
    <rPh sb="14" eb="15">
      <t>ヒダリ</t>
    </rPh>
    <rPh sb="17" eb="19">
      <t>カンリョウ</t>
    </rPh>
    <rPh sb="19" eb="21">
      <t>ジッセキ</t>
    </rPh>
    <rPh sb="21" eb="23">
      <t>ホウコク</t>
    </rPh>
    <rPh sb="23" eb="24">
      <t>ジ</t>
    </rPh>
    <rPh sb="25" eb="27">
      <t>コウジ</t>
    </rPh>
    <rPh sb="27" eb="28">
      <t>ゴ</t>
    </rPh>
    <rPh sb="29" eb="31">
      <t>シャシン</t>
    </rPh>
    <rPh sb="32" eb="33">
      <t>ミギ</t>
    </rPh>
    <rPh sb="33" eb="34">
      <t>ラン</t>
    </rPh>
    <rPh sb="35" eb="37">
      <t>テンプ</t>
    </rPh>
    <phoneticPr fontId="2"/>
  </si>
  <si>
    <t>＊交付申請時は工事前の写真を左に、工事中の写真を中心に、完了実績報告時は工事後の写真を右欄に添付してください。</t>
    <rPh sb="1" eb="3">
      <t>コウフ</t>
    </rPh>
    <rPh sb="3" eb="6">
      <t>シンセイジ</t>
    </rPh>
    <rPh sb="7" eb="9">
      <t>コウジ</t>
    </rPh>
    <rPh sb="9" eb="10">
      <t>マエ</t>
    </rPh>
    <rPh sb="11" eb="13">
      <t>シャシン</t>
    </rPh>
    <rPh sb="14" eb="15">
      <t>ヒダリ</t>
    </rPh>
    <rPh sb="17" eb="20">
      <t>コウジチュウ</t>
    </rPh>
    <rPh sb="21" eb="23">
      <t>シャシン</t>
    </rPh>
    <rPh sb="24" eb="26">
      <t>チュウシン</t>
    </rPh>
    <rPh sb="28" eb="30">
      <t>カンリョウ</t>
    </rPh>
    <rPh sb="30" eb="32">
      <t>ジッセキ</t>
    </rPh>
    <rPh sb="32" eb="34">
      <t>ホウコク</t>
    </rPh>
    <rPh sb="34" eb="35">
      <t>ジ</t>
    </rPh>
    <rPh sb="36" eb="38">
      <t>コウジ</t>
    </rPh>
    <rPh sb="38" eb="39">
      <t>ゴ</t>
    </rPh>
    <rPh sb="40" eb="42">
      <t>シャシン</t>
    </rPh>
    <rPh sb="43" eb="44">
      <t>ミギ</t>
    </rPh>
    <rPh sb="44" eb="45">
      <t>ラン</t>
    </rPh>
    <rPh sb="46" eb="48">
      <t>テンプ</t>
    </rPh>
    <phoneticPr fontId="2"/>
  </si>
  <si>
    <t>工事完了後に目視で工事内容が確認ができなくなる補助対象工事（下地処理等）については、工事中の写真を添付してください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2">
      <t>シタジ</t>
    </rPh>
    <rPh sb="32" eb="34">
      <t>ショリ</t>
    </rPh>
    <rPh sb="34" eb="35">
      <t>ナド</t>
    </rPh>
    <rPh sb="42" eb="45">
      <t>コウジチュウ</t>
    </rPh>
    <rPh sb="46" eb="48">
      <t>シャシン</t>
    </rPh>
    <rPh sb="49" eb="51">
      <t>テンプ</t>
    </rPh>
    <phoneticPr fontId="2"/>
  </si>
  <si>
    <t>工事完了後に目視で工事内容が確認ができなくなる補助対象工事（下地処理等）については、工事中の写真を添付してください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4">
      <t>シタジショリ</t>
    </rPh>
    <rPh sb="34" eb="35">
      <t>ナド</t>
    </rPh>
    <rPh sb="42" eb="45">
      <t>コウジチュウ</t>
    </rPh>
    <rPh sb="46" eb="48">
      <t>シャシン</t>
    </rPh>
    <rPh sb="49" eb="51">
      <t>テンプ</t>
    </rPh>
    <phoneticPr fontId="2"/>
  </si>
  <si>
    <t>同じ交付申請者が複数棟の工事を申請する場合、棟ごとで交付申請を行ってください。</t>
    <rPh sb="0" eb="1">
      <t>オナ</t>
    </rPh>
    <rPh sb="2" eb="7">
      <t>コウフシンセイシャ</t>
    </rPh>
    <rPh sb="8" eb="10">
      <t>フクスウ</t>
    </rPh>
    <rPh sb="10" eb="11">
      <t>トウ</t>
    </rPh>
    <rPh sb="12" eb="14">
      <t>コウジ</t>
    </rPh>
    <rPh sb="15" eb="17">
      <t>シンセイ</t>
    </rPh>
    <rPh sb="19" eb="21">
      <t>バアイ</t>
    </rPh>
    <rPh sb="22" eb="23">
      <t>トウ</t>
    </rPh>
    <rPh sb="26" eb="28">
      <t>コウフ</t>
    </rPh>
    <rPh sb="28" eb="30">
      <t>シンセイ</t>
    </rPh>
    <rPh sb="31" eb="32">
      <t>オコナ</t>
    </rPh>
    <phoneticPr fontId="2"/>
  </si>
  <si>
    <t>申請者（個人）の本人確認書類（運転免許証明証・健康保険証の写し等）</t>
    <rPh sb="0" eb="3">
      <t>シンセイシャ</t>
    </rPh>
    <rPh sb="4" eb="6">
      <t>コジン</t>
    </rPh>
    <rPh sb="8" eb="14">
      <t>ホンニンカクニンショルイ</t>
    </rPh>
    <rPh sb="15" eb="17">
      <t>ウンテン</t>
    </rPh>
    <rPh sb="17" eb="19">
      <t>メンキョ</t>
    </rPh>
    <rPh sb="19" eb="21">
      <t>ショウメイ</t>
    </rPh>
    <rPh sb="21" eb="22">
      <t>アカシ</t>
    </rPh>
    <rPh sb="23" eb="25">
      <t>ケンコウ</t>
    </rPh>
    <rPh sb="25" eb="28">
      <t>ホケンショウ</t>
    </rPh>
    <rPh sb="29" eb="30">
      <t>ウツ</t>
    </rPh>
    <rPh sb="31" eb="32">
      <t>ナド</t>
    </rPh>
    <phoneticPr fontId="2"/>
  </si>
  <si>
    <t>申請者（法人）の本人確認書類（商業登記事項証明書の写し等）</t>
    <rPh sb="0" eb="3">
      <t>シンセイシャ</t>
    </rPh>
    <rPh sb="4" eb="6">
      <t>ホウジン</t>
    </rPh>
    <rPh sb="15" eb="17">
      <t>ショウギョウ</t>
    </rPh>
    <rPh sb="17" eb="19">
      <t>トウキ</t>
    </rPh>
    <rPh sb="19" eb="21">
      <t>ジコウ</t>
    </rPh>
    <rPh sb="21" eb="24">
      <t>ショウメイショ</t>
    </rPh>
    <rPh sb="25" eb="26">
      <t>ウツ</t>
    </rPh>
    <rPh sb="27" eb="28">
      <t>トウ</t>
    </rPh>
    <phoneticPr fontId="2"/>
  </si>
  <si>
    <r>
      <t>新耐震基準に適合していることを証する書類</t>
    </r>
    <r>
      <rPr>
        <sz val="6"/>
        <rFont val="HG丸ｺﾞｼｯｸM-PRO"/>
        <family val="3"/>
        <charset val="128"/>
      </rPr>
      <t>（建築確認済証の写し又は耐震性能証明書等）</t>
    </r>
    <rPh sb="0" eb="5">
      <t>シンタイシンキジュン</t>
    </rPh>
    <rPh sb="6" eb="8">
      <t>テキゴウ</t>
    </rPh>
    <rPh sb="15" eb="16">
      <t>ショウ</t>
    </rPh>
    <rPh sb="18" eb="20">
      <t>ショルイ</t>
    </rPh>
    <rPh sb="21" eb="27">
      <t>ケンチクカクニンスミショウ</t>
    </rPh>
    <rPh sb="28" eb="29">
      <t>ウツ</t>
    </rPh>
    <rPh sb="30" eb="31">
      <t>マタ</t>
    </rPh>
    <rPh sb="32" eb="39">
      <t>タイシンセイノウショウメイショ</t>
    </rPh>
    <rPh sb="39" eb="40">
      <t>トウ</t>
    </rPh>
    <phoneticPr fontId="2"/>
  </si>
  <si>
    <t>工事後建物の求積図、面積表（按分面積がわかるもの）</t>
    <rPh sb="0" eb="2">
      <t>コウジ</t>
    </rPh>
    <rPh sb="2" eb="3">
      <t>ゴ</t>
    </rPh>
    <rPh sb="3" eb="5">
      <t>タテモノ</t>
    </rPh>
    <rPh sb="6" eb="9">
      <t>キュウセキズ</t>
    </rPh>
    <rPh sb="10" eb="12">
      <t>メンセキ</t>
    </rPh>
    <rPh sb="12" eb="13">
      <t>ヒョウ</t>
    </rPh>
    <rPh sb="14" eb="16">
      <t>アンブン</t>
    </rPh>
    <rPh sb="16" eb="18">
      <t>メンセキ</t>
    </rPh>
    <phoneticPr fontId="2"/>
  </si>
  <si>
    <t>　　 確認、申告、誓約</t>
    <rPh sb="3" eb="5">
      <t>カクニン</t>
    </rPh>
    <rPh sb="6" eb="8">
      <t>シンコク</t>
    </rPh>
    <rPh sb="9" eb="11">
      <t>セイヤク</t>
    </rPh>
    <phoneticPr fontId="2"/>
  </si>
  <si>
    <t>適合確認項目</t>
    <rPh sb="0" eb="2">
      <t>テキゴウ</t>
    </rPh>
    <rPh sb="2" eb="4">
      <t>カクニン</t>
    </rPh>
    <rPh sb="4" eb="6">
      <t>コウモク</t>
    </rPh>
    <phoneticPr fontId="2"/>
  </si>
  <si>
    <t>補助対象工事の要件</t>
    <rPh sb="0" eb="2">
      <t>ホジョ</t>
    </rPh>
    <rPh sb="2" eb="4">
      <t>タイショウ</t>
    </rPh>
    <rPh sb="4" eb="6">
      <t>コウジ</t>
    </rPh>
    <rPh sb="7" eb="9">
      <t>ヨウケン</t>
    </rPh>
    <phoneticPr fontId="2"/>
  </si>
  <si>
    <t>子どもの安全確保に資する設備の設置</t>
    <rPh sb="0" eb="1">
      <t>コ</t>
    </rPh>
    <rPh sb="4" eb="8">
      <t>アンゼンカクホ</t>
    </rPh>
    <rPh sb="9" eb="10">
      <t>シ</t>
    </rPh>
    <rPh sb="12" eb="14">
      <t>セツビ</t>
    </rPh>
    <rPh sb="15" eb="17">
      <t>セッチ</t>
    </rPh>
    <phoneticPr fontId="2"/>
  </si>
  <si>
    <t>本適合確認書の作成者は工事を実施する建物について、当該工事の設計・工事監理ができる建築士資格を有する建築士であり、かつ都道府県知事登録を行っている建築士事務所に所属する建築士に限ります。</t>
    <phoneticPr fontId="2"/>
  </si>
  <si>
    <t>所有者</t>
    <rPh sb="0" eb="3">
      <t>ショユウシャ</t>
    </rPh>
    <phoneticPr fontId="2"/>
  </si>
  <si>
    <t>賃借人</t>
    <rPh sb="0" eb="2">
      <t>チンシャク</t>
    </rPh>
    <rPh sb="2" eb="3">
      <t>ニン</t>
    </rPh>
    <phoneticPr fontId="2"/>
  </si>
  <si>
    <t>サブリース事業者</t>
    <rPh sb="5" eb="8">
      <t>ジギョウシャ</t>
    </rPh>
    <phoneticPr fontId="2"/>
  </si>
  <si>
    <t>管理組合</t>
    <rPh sb="0" eb="4">
      <t>カンリクミアイ</t>
    </rPh>
    <phoneticPr fontId="2"/>
  </si>
  <si>
    <t>部屋番号</t>
    <rPh sb="0" eb="4">
      <t>ヘヤバンゴウ</t>
    </rPh>
    <phoneticPr fontId="2"/>
  </si>
  <si>
    <t>④</t>
    <phoneticPr fontId="2"/>
  </si>
  <si>
    <t>居住者等の交流を促す施設設置の補助要望額：②と④のいずれか小さい額</t>
    <rPh sb="0" eb="3">
      <t>キョジュウシャ</t>
    </rPh>
    <rPh sb="3" eb="4">
      <t>トウ</t>
    </rPh>
    <rPh sb="5" eb="7">
      <t>コウリュウ</t>
    </rPh>
    <rPh sb="8" eb="9">
      <t>ウナガ</t>
    </rPh>
    <rPh sb="10" eb="12">
      <t>シセツ</t>
    </rPh>
    <rPh sb="12" eb="14">
      <t>セッチ</t>
    </rPh>
    <rPh sb="15" eb="17">
      <t>ホジョ</t>
    </rPh>
    <rPh sb="17" eb="19">
      <t>ヨウボウ</t>
    </rPh>
    <rPh sb="19" eb="20">
      <t>ガク</t>
    </rPh>
    <rPh sb="29" eb="30">
      <t>チイ</t>
    </rPh>
    <rPh sb="32" eb="33">
      <t>ガク</t>
    </rPh>
    <phoneticPr fontId="2"/>
  </si>
  <si>
    <t>　 様式４改交</t>
    <rPh sb="5" eb="6">
      <t>カイ</t>
    </rPh>
    <rPh sb="6" eb="7">
      <t>コウ</t>
    </rPh>
    <phoneticPr fontId="2"/>
  </si>
  <si>
    <t>※該当工事個所にチェックをいれてください。</t>
    <rPh sb="1" eb="7">
      <t>ガイトウコウジカショ</t>
    </rPh>
    <phoneticPr fontId="2"/>
  </si>
  <si>
    <t>浴室床</t>
    <rPh sb="0" eb="3">
      <t>ヨクシツユカ</t>
    </rPh>
    <phoneticPr fontId="2"/>
  </si>
  <si>
    <t>洗面・脱衣室床</t>
    <rPh sb="0" eb="2">
      <t>センメン</t>
    </rPh>
    <rPh sb="3" eb="6">
      <t>ダツイシツ</t>
    </rPh>
    <rPh sb="6" eb="7">
      <t>ユカ</t>
    </rPh>
    <phoneticPr fontId="2"/>
  </si>
  <si>
    <t>浴室</t>
    <rPh sb="0" eb="2">
      <t>ヨクシツ</t>
    </rPh>
    <phoneticPr fontId="2"/>
  </si>
  <si>
    <t>洗面・脱衣室</t>
    <rPh sb="0" eb="2">
      <t>センメン</t>
    </rPh>
    <rPh sb="3" eb="6">
      <t>ダツイシツ</t>
    </rPh>
    <phoneticPr fontId="2"/>
  </si>
  <si>
    <t>トイレ</t>
    <phoneticPr fontId="2"/>
  </si>
  <si>
    <t>キッチン</t>
    <phoneticPr fontId="2"/>
  </si>
  <si>
    <t>防犯建物部品の採用</t>
    <rPh sb="0" eb="6">
      <t>ボウハンタテモノブヒン</t>
    </rPh>
    <rPh sb="7" eb="9">
      <t>サイヨウ</t>
    </rPh>
    <phoneticPr fontId="2"/>
  </si>
  <si>
    <t>パーゴラ設置</t>
    <rPh sb="4" eb="6">
      <t>セッチ</t>
    </rPh>
    <phoneticPr fontId="2"/>
  </si>
  <si>
    <t>工事内容又は工事個所（１住戸あたり）</t>
    <rPh sb="0" eb="2">
      <t>コウジ</t>
    </rPh>
    <rPh sb="2" eb="4">
      <t>ナイヨウ</t>
    </rPh>
    <rPh sb="4" eb="5">
      <t>マタ</t>
    </rPh>
    <rPh sb="6" eb="8">
      <t>コウジ</t>
    </rPh>
    <rPh sb="8" eb="10">
      <t>カショ</t>
    </rPh>
    <rPh sb="12" eb="14">
      <t>ジュウコ</t>
    </rPh>
    <phoneticPr fontId="2"/>
  </si>
  <si>
    <t>床段差</t>
    <rPh sb="0" eb="1">
      <t>ユカ</t>
    </rPh>
    <rPh sb="1" eb="3">
      <t>ダンサ</t>
    </rPh>
    <phoneticPr fontId="2"/>
  </si>
  <si>
    <t>人感センサー付照明　※補助対象は１か所のみ</t>
    <rPh sb="0" eb="2">
      <t>ジンカン</t>
    </rPh>
    <rPh sb="6" eb="7">
      <t>ツ</t>
    </rPh>
    <rPh sb="7" eb="9">
      <t>ショウメイ</t>
    </rPh>
    <rPh sb="11" eb="15">
      <t>ホジョタイショウ</t>
    </rPh>
    <rPh sb="18" eb="19">
      <t>ショ</t>
    </rPh>
    <phoneticPr fontId="2"/>
  </si>
  <si>
    <t>下地処理のみ</t>
    <rPh sb="0" eb="4">
      <t>シタジショリ</t>
    </rPh>
    <phoneticPr fontId="2"/>
  </si>
  <si>
    <t>安全装置が付いた調理器の設置　※補助対象１か所のみ</t>
    <rPh sb="0" eb="4">
      <t>アンゼンソウチ</t>
    </rPh>
    <rPh sb="5" eb="6">
      <t>ツ</t>
    </rPh>
    <rPh sb="8" eb="11">
      <t>チョウリキ</t>
    </rPh>
    <rPh sb="12" eb="14">
      <t>セッチ</t>
    </rPh>
    <rPh sb="16" eb="20">
      <t>ホジョタイショウ</t>
    </rPh>
    <rPh sb="22" eb="23">
      <t>ショ</t>
    </rPh>
    <phoneticPr fontId="2"/>
  </si>
  <si>
    <t>対面形式のキッチン　※補助対象１か所のみ</t>
    <rPh sb="0" eb="4">
      <t>タイメンケイシキ</t>
    </rPh>
    <rPh sb="11" eb="15">
      <t>ホジョタイショウ</t>
    </rPh>
    <rPh sb="17" eb="18">
      <t>ショ</t>
    </rPh>
    <phoneticPr fontId="2"/>
  </si>
  <si>
    <t>多目的室設置</t>
    <rPh sb="0" eb="4">
      <t>タモクテキシツ</t>
    </rPh>
    <rPh sb="4" eb="6">
      <t>セッチ</t>
    </rPh>
    <phoneticPr fontId="2"/>
  </si>
  <si>
    <t>事故防止又は災害の備え工事内容</t>
    <rPh sb="0" eb="4">
      <t>ジコボウシ</t>
    </rPh>
    <rPh sb="4" eb="5">
      <t>マタ</t>
    </rPh>
    <rPh sb="6" eb="8">
      <t>サイガイ</t>
    </rPh>
    <rPh sb="9" eb="10">
      <t>ソナ</t>
    </rPh>
    <rPh sb="11" eb="15">
      <t>コウジナイヨウ</t>
    </rPh>
    <phoneticPr fontId="2"/>
  </si>
  <si>
    <t>家庭菜園設置</t>
    <rPh sb="0" eb="6">
      <t>カテイサイエンセッチ</t>
    </rPh>
    <phoneticPr fontId="2"/>
  </si>
  <si>
    <t>交流用ベンチ設置</t>
    <rPh sb="0" eb="3">
      <t>コウリュウヨウ</t>
    </rPh>
    <rPh sb="6" eb="8">
      <t>セッチ</t>
    </rPh>
    <phoneticPr fontId="2"/>
  </si>
  <si>
    <t>①造りつけ家具の出隅等の衝突事故防止工事</t>
    <rPh sb="1" eb="2">
      <t>ツク</t>
    </rPh>
    <rPh sb="5" eb="7">
      <t>カグ</t>
    </rPh>
    <rPh sb="8" eb="10">
      <t>デスミ</t>
    </rPh>
    <rPh sb="10" eb="11">
      <t>トウ</t>
    </rPh>
    <rPh sb="12" eb="14">
      <t>ショウトツ</t>
    </rPh>
    <rPh sb="14" eb="20">
      <t>ジコボウシコウジ</t>
    </rPh>
    <phoneticPr fontId="2"/>
  </si>
  <si>
    <t>②ドアストッパー又はドアクローザーの設置</t>
    <rPh sb="8" eb="9">
      <t>マタ</t>
    </rPh>
    <rPh sb="18" eb="20">
      <t>セッチ</t>
    </rPh>
    <phoneticPr fontId="2"/>
  </si>
  <si>
    <t>③転倒による事故防止工事</t>
    <rPh sb="1" eb="3">
      <t>テントウ</t>
    </rPh>
    <rPh sb="6" eb="8">
      <t>ジコ</t>
    </rPh>
    <rPh sb="8" eb="10">
      <t>ボウシ</t>
    </rPh>
    <rPh sb="10" eb="12">
      <t>コウジ</t>
    </rPh>
    <phoneticPr fontId="2"/>
  </si>
  <si>
    <t>④人感センサー付玄関照明設置</t>
    <rPh sb="1" eb="2">
      <t>ヒト</t>
    </rPh>
    <rPh sb="2" eb="3">
      <t>カン</t>
    </rPh>
    <rPh sb="7" eb="8">
      <t>ツキ</t>
    </rPh>
    <rPh sb="8" eb="10">
      <t>ゲンカン</t>
    </rPh>
    <rPh sb="10" eb="12">
      <t>ショウメイ</t>
    </rPh>
    <rPh sb="12" eb="14">
      <t>セッチ</t>
    </rPh>
    <phoneticPr fontId="2"/>
  </si>
  <si>
    <t>⑤足元灯等の設置</t>
    <rPh sb="1" eb="3">
      <t>アシモト</t>
    </rPh>
    <rPh sb="3" eb="4">
      <t>トウ</t>
    </rPh>
    <rPh sb="4" eb="5">
      <t>トウ</t>
    </rPh>
    <rPh sb="6" eb="8">
      <t>セッチ</t>
    </rPh>
    <phoneticPr fontId="2"/>
  </si>
  <si>
    <t>⑧子どもの進入や閉じ込み防止のための鍵の設置</t>
    <rPh sb="1" eb="2">
      <t>コ</t>
    </rPh>
    <rPh sb="5" eb="7">
      <t>シンニュウ</t>
    </rPh>
    <rPh sb="8" eb="9">
      <t>ト</t>
    </rPh>
    <rPh sb="10" eb="11">
      <t>コ</t>
    </rPh>
    <rPh sb="12" eb="14">
      <t>ボウシ</t>
    </rPh>
    <rPh sb="18" eb="19">
      <t>カギ</t>
    </rPh>
    <rPh sb="20" eb="22">
      <t>セッチ</t>
    </rPh>
    <phoneticPr fontId="2"/>
  </si>
  <si>
    <t>⑨チャイルドフェンス等の設置</t>
    <rPh sb="10" eb="11">
      <t>トウ</t>
    </rPh>
    <rPh sb="12" eb="14">
      <t>セッチ</t>
    </rPh>
    <phoneticPr fontId="2"/>
  </si>
  <si>
    <t>⑩シャッター付コンセント等の設置</t>
    <rPh sb="6" eb="7">
      <t>ツ</t>
    </rPh>
    <rPh sb="12" eb="13">
      <t>トウ</t>
    </rPh>
    <rPh sb="14" eb="16">
      <t>セッチ</t>
    </rPh>
    <phoneticPr fontId="2"/>
  </si>
  <si>
    <t>⑪火傷防止用カバー付水栓、サーモスタット付水栓等の設置</t>
    <rPh sb="1" eb="5">
      <t>ヤケドボウシ</t>
    </rPh>
    <rPh sb="5" eb="6">
      <t>ヨウ</t>
    </rPh>
    <rPh sb="9" eb="10">
      <t>ツ</t>
    </rPh>
    <rPh sb="10" eb="12">
      <t>スイセン</t>
    </rPh>
    <rPh sb="20" eb="21">
      <t>ツ</t>
    </rPh>
    <rPh sb="21" eb="23">
      <t>スイセン</t>
    </rPh>
    <rPh sb="23" eb="24">
      <t>トウ</t>
    </rPh>
    <rPh sb="25" eb="27">
      <t>セッチ</t>
    </rPh>
    <phoneticPr fontId="2"/>
  </si>
  <si>
    <t>⑫チャイルドロックや立消え防止等の安全装置が付いた調理器の設置</t>
    <rPh sb="10" eb="12">
      <t>タチキ</t>
    </rPh>
    <rPh sb="13" eb="15">
      <t>ボウシ</t>
    </rPh>
    <rPh sb="15" eb="16">
      <t>トウ</t>
    </rPh>
    <rPh sb="17" eb="19">
      <t>アンゼン</t>
    </rPh>
    <rPh sb="19" eb="21">
      <t>ソウチ</t>
    </rPh>
    <rPh sb="22" eb="23">
      <t>ツ</t>
    </rPh>
    <rPh sb="25" eb="28">
      <t>チョウリキ</t>
    </rPh>
    <rPh sb="29" eb="31">
      <t>セッチ</t>
    </rPh>
    <phoneticPr fontId="2"/>
  </si>
  <si>
    <t>⑬対面形式のキッチンの設置</t>
    <rPh sb="1" eb="5">
      <t>タイメンケイシキ</t>
    </rPh>
    <rPh sb="11" eb="13">
      <t>セッチ</t>
    </rPh>
    <phoneticPr fontId="2"/>
  </si>
  <si>
    <t>⑭子供を見守れる間取りへの工事</t>
    <rPh sb="1" eb="3">
      <t>コドモ</t>
    </rPh>
    <rPh sb="4" eb="6">
      <t>ミマモ</t>
    </rPh>
    <rPh sb="8" eb="10">
      <t>マド</t>
    </rPh>
    <rPh sb="13" eb="15">
      <t>コウジ</t>
    </rPh>
    <phoneticPr fontId="2"/>
  </si>
  <si>
    <t>キッチンに面したリビングの間取り工事　※補助対象１室のみ</t>
    <rPh sb="5" eb="6">
      <t>メン</t>
    </rPh>
    <rPh sb="13" eb="15">
      <t>マド</t>
    </rPh>
    <rPh sb="16" eb="18">
      <t>コウジ</t>
    </rPh>
    <rPh sb="20" eb="24">
      <t>ホジョタイショウ</t>
    </rPh>
    <rPh sb="25" eb="26">
      <t>シツ</t>
    </rPh>
    <phoneticPr fontId="2"/>
  </si>
  <si>
    <t>⑮防犯性の高い玄関ドア等の設置</t>
    <rPh sb="1" eb="4">
      <t>ボウハンセイ</t>
    </rPh>
    <rPh sb="5" eb="6">
      <t>タカ</t>
    </rPh>
    <rPh sb="7" eb="9">
      <t>ゲンカン</t>
    </rPh>
    <rPh sb="11" eb="12">
      <t>トウ</t>
    </rPh>
    <rPh sb="13" eb="15">
      <t>セッチ</t>
    </rPh>
    <phoneticPr fontId="2"/>
  </si>
  <si>
    <t>ﾃﾞｯﾄﾞﾎﾞﾙﾄが外部から見えない構造、二重ﾛｯｸ等</t>
    <rPh sb="10" eb="12">
      <t>ガイブ</t>
    </rPh>
    <rPh sb="14" eb="15">
      <t>ミ</t>
    </rPh>
    <rPh sb="18" eb="20">
      <t>コウゾウ</t>
    </rPh>
    <rPh sb="21" eb="23">
      <t>ニジュウ</t>
    </rPh>
    <rPh sb="26" eb="27">
      <t>トウ</t>
    </rPh>
    <phoneticPr fontId="2"/>
  </si>
  <si>
    <t>⑯防犯フィルム、防犯ガラス、面格子等の設置</t>
    <rPh sb="1" eb="3">
      <t>ボウハン</t>
    </rPh>
    <rPh sb="8" eb="10">
      <t>ボウハン</t>
    </rPh>
    <rPh sb="14" eb="17">
      <t>メンコウシ</t>
    </rPh>
    <rPh sb="17" eb="18">
      <t>トウ</t>
    </rPh>
    <rPh sb="19" eb="21">
      <t>セッチ</t>
    </rPh>
    <phoneticPr fontId="2"/>
  </si>
  <si>
    <t>⑰防犯カメラ設置</t>
    <rPh sb="1" eb="3">
      <t>ボウハン</t>
    </rPh>
    <rPh sb="6" eb="8">
      <t>セッチ</t>
    </rPh>
    <phoneticPr fontId="2"/>
  </si>
  <si>
    <t>録画機能のあるｶﾒﾗ付ｲﾝﾀｰﾎﾝ(玄関)</t>
    <rPh sb="0" eb="2">
      <t>ロクガ</t>
    </rPh>
    <rPh sb="2" eb="4">
      <t>キノウ</t>
    </rPh>
    <rPh sb="10" eb="11">
      <t>ツ</t>
    </rPh>
    <rPh sb="18" eb="20">
      <t>ゲンカン</t>
    </rPh>
    <phoneticPr fontId="2"/>
  </si>
  <si>
    <t>⑱家具の転倒防止措置のための下地処理工事</t>
    <rPh sb="1" eb="3">
      <t>カグ</t>
    </rPh>
    <rPh sb="4" eb="10">
      <t>テントウボウシソチ</t>
    </rPh>
    <rPh sb="14" eb="18">
      <t>シタジショリ</t>
    </rPh>
    <rPh sb="18" eb="20">
      <t>コウジ</t>
    </rPh>
    <phoneticPr fontId="2"/>
  </si>
  <si>
    <t>⑲避難動線確保工事</t>
    <rPh sb="1" eb="3">
      <t>ヒナン</t>
    </rPh>
    <rPh sb="3" eb="5">
      <t>ドウセン</t>
    </rPh>
    <rPh sb="5" eb="7">
      <t>カクホ</t>
    </rPh>
    <rPh sb="7" eb="9">
      <t>コウジ</t>
    </rPh>
    <phoneticPr fontId="2"/>
  </si>
  <si>
    <t>※各工事は別紙に定める整備水準を満たす必要があります。</t>
    <rPh sb="2" eb="4">
      <t>コウジ</t>
    </rPh>
    <phoneticPr fontId="2"/>
  </si>
  <si>
    <t>※区分所有者が、共用部分に該当する箇所の工事の実施を申請する場合は、申請前にマンション管理組合の承認を必ず得ることとし、交付申請書にマンション管理組合の承認を得たことを証する書面の写しを添付すること。</t>
    <phoneticPr fontId="2"/>
  </si>
  <si>
    <t>※「子どもの安全確保に資する設備の設置」にて実施を必須としている事項の整備水準を満たす住戸が５戸以上あることが、居住者等による交流を促す施設の設置を申請するための要件です。</t>
    <phoneticPr fontId="2"/>
  </si>
  <si>
    <t>商業登記現在事項証明書写し</t>
    <phoneticPr fontId="2"/>
  </si>
  <si>
    <t xml:space="preserve"> 申請者自ら(自社施工)</t>
    <phoneticPr fontId="2"/>
  </si>
  <si>
    <t>様式4改交</t>
    <rPh sb="0" eb="2">
      <t>ヨウシキ</t>
    </rPh>
    <rPh sb="3" eb="4">
      <t>カイ</t>
    </rPh>
    <rPh sb="4" eb="5">
      <t>コウ</t>
    </rPh>
    <phoneticPr fontId="2"/>
  </si>
  <si>
    <t>工事前後の写真（外観・内観）</t>
    <rPh sb="0" eb="2">
      <t>コウジ</t>
    </rPh>
    <rPh sb="2" eb="4">
      <t>ゼンゴ</t>
    </rPh>
    <rPh sb="5" eb="7">
      <t>シャシン</t>
    </rPh>
    <rPh sb="8" eb="10">
      <t>ガイカン</t>
    </rPh>
    <rPh sb="11" eb="13">
      <t>ナイカン</t>
    </rPh>
    <phoneticPr fontId="2"/>
  </si>
  <si>
    <t>（別紙1-4-1）</t>
    <rPh sb="1" eb="3">
      <t>ベッシ</t>
    </rPh>
    <phoneticPr fontId="2"/>
  </si>
  <si>
    <t>（別紙1-3）</t>
    <rPh sb="1" eb="3">
      <t>ベッシ</t>
    </rPh>
    <phoneticPr fontId="2"/>
  </si>
  <si>
    <t>部屋番号及び内観がわかる写真を添付</t>
    <rPh sb="0" eb="2">
      <t>ヘヤ</t>
    </rPh>
    <rPh sb="2" eb="4">
      <t>バンゴウ</t>
    </rPh>
    <rPh sb="4" eb="5">
      <t>オヨ</t>
    </rPh>
    <rPh sb="6" eb="8">
      <t>ナイカン</t>
    </rPh>
    <rPh sb="12" eb="14">
      <t>シャシン</t>
    </rPh>
    <rPh sb="15" eb="17">
      <t>テンプ</t>
    </rPh>
    <phoneticPr fontId="2"/>
  </si>
  <si>
    <t>3.工事概要</t>
    <rPh sb="2" eb="4">
      <t>コウジ</t>
    </rPh>
    <rPh sb="4" eb="6">
      <t>ガイヨウ</t>
    </rPh>
    <phoneticPr fontId="2"/>
  </si>
  <si>
    <t>遊具の設置</t>
    <rPh sb="0" eb="2">
      <t>ユウグ</t>
    </rPh>
    <rPh sb="3" eb="5">
      <t>セッチ</t>
    </rPh>
    <phoneticPr fontId="2"/>
  </si>
  <si>
    <t>水遊び場の設置</t>
    <rPh sb="0" eb="2">
      <t>ミズアソ</t>
    </rPh>
    <rPh sb="3" eb="4">
      <t>バ</t>
    </rPh>
    <rPh sb="5" eb="7">
      <t>セッチ</t>
    </rPh>
    <phoneticPr fontId="2"/>
  </si>
  <si>
    <t>砂場の設置</t>
    <rPh sb="0" eb="2">
      <t>スナバ</t>
    </rPh>
    <rPh sb="3" eb="5">
      <t>セッチ</t>
    </rPh>
    <phoneticPr fontId="2"/>
  </si>
  <si>
    <t>上記事業要件に合致しておりますので、確認書を提出します。尚、上記事業要件に万が一違反した場合は、</t>
    <rPh sb="0" eb="2">
      <t>ジョウキ</t>
    </rPh>
    <rPh sb="2" eb="4">
      <t>ジギョウ</t>
    </rPh>
    <rPh sb="4" eb="6">
      <t>ヨウケン</t>
    </rPh>
    <rPh sb="7" eb="9">
      <t>ガッチ</t>
    </rPh>
    <rPh sb="18" eb="20">
      <t>カクニン</t>
    </rPh>
    <rPh sb="20" eb="21">
      <t>ショ</t>
    </rPh>
    <rPh sb="22" eb="24">
      <t>テイシュツ</t>
    </rPh>
    <rPh sb="28" eb="29">
      <t>ナオ</t>
    </rPh>
    <rPh sb="30" eb="32">
      <t>ジョウキ</t>
    </rPh>
    <rPh sb="32" eb="34">
      <t>ジギョウ</t>
    </rPh>
    <rPh sb="34" eb="36">
      <t>ヨウケン</t>
    </rPh>
    <rPh sb="37" eb="38">
      <t>マン</t>
    </rPh>
    <rPh sb="39" eb="40">
      <t>イチ</t>
    </rPh>
    <rPh sb="40" eb="42">
      <t>イハン</t>
    </rPh>
    <phoneticPr fontId="2"/>
  </si>
  <si>
    <t>補助金を返還します。</t>
    <rPh sb="0" eb="3">
      <t>ホジョキン</t>
    </rPh>
    <rPh sb="4" eb="6">
      <t>ヘンカン</t>
    </rPh>
    <phoneticPr fontId="2"/>
  </si>
  <si>
    <t>※防犯カメラを設置する場合は、交付申請等要領 記載の注意事項を確認の上、申請してください。</t>
    <rPh sb="1" eb="3">
      <t>ボウハン</t>
    </rPh>
    <rPh sb="7" eb="9">
      <t>セッチ</t>
    </rPh>
    <rPh sb="11" eb="13">
      <t>バアイ</t>
    </rPh>
    <rPh sb="15" eb="17">
      <t>コウフ</t>
    </rPh>
    <rPh sb="17" eb="19">
      <t>シンセイ</t>
    </rPh>
    <rPh sb="19" eb="20">
      <t>トウ</t>
    </rPh>
    <rPh sb="20" eb="22">
      <t>ヨウリョウ</t>
    </rPh>
    <rPh sb="23" eb="25">
      <t>キサイ</t>
    </rPh>
    <rPh sb="26" eb="28">
      <t>チュウイ</t>
    </rPh>
    <rPh sb="28" eb="30">
      <t>ジコウ</t>
    </rPh>
    <rPh sb="31" eb="33">
      <t>カクニン</t>
    </rPh>
    <rPh sb="34" eb="35">
      <t>ウエ</t>
    </rPh>
    <rPh sb="36" eb="38">
      <t>シンセイ</t>
    </rPh>
    <phoneticPr fontId="2"/>
  </si>
  <si>
    <t>※交付申請者の委任により全ての事務を事務担当者に代行することは可能です。サポートセンターから申請や工事について確認する場合がありますので、平日の日中に連絡を取れる方としてください。交付申請者に属さない方へ委任される場合は委任状を添付してください。</t>
    <rPh sb="31" eb="33">
      <t>カノウ</t>
    </rPh>
    <rPh sb="90" eb="92">
      <t>コウフ</t>
    </rPh>
    <rPh sb="92" eb="94">
      <t>シンセイ</t>
    </rPh>
    <rPh sb="94" eb="95">
      <t>シャ</t>
    </rPh>
    <rPh sb="96" eb="97">
      <t>ゾク</t>
    </rPh>
    <rPh sb="100" eb="101">
      <t>カタ</t>
    </rPh>
    <rPh sb="102" eb="104">
      <t>イニン</t>
    </rPh>
    <rPh sb="107" eb="109">
      <t>バアイ</t>
    </rPh>
    <rPh sb="110" eb="113">
      <t>イニンジョウ</t>
    </rPh>
    <rPh sb="114" eb="116">
      <t>テンプ</t>
    </rPh>
    <phoneticPr fontId="2"/>
  </si>
  <si>
    <t>【賃貸住宅改修型、分譲マンション改修型】</t>
    <rPh sb="1" eb="5">
      <t>チンタイジュウタク</t>
    </rPh>
    <rPh sb="5" eb="7">
      <t>カイシュウ</t>
    </rPh>
    <rPh sb="9" eb="11">
      <t>ブンジョウ</t>
    </rPh>
    <rPh sb="16" eb="18">
      <t>カイシュウ</t>
    </rPh>
    <rPh sb="18" eb="19">
      <t>ガタ</t>
    </rPh>
    <phoneticPr fontId="2"/>
  </si>
  <si>
    <t>賃貸住宅改修型、分譲マンション改修型</t>
    <rPh sb="0" eb="4">
      <t>チンタイジュウタク</t>
    </rPh>
    <rPh sb="4" eb="7">
      <t>カイシュウガタ</t>
    </rPh>
    <rPh sb="8" eb="10">
      <t>ブンジョウ</t>
    </rPh>
    <rPh sb="15" eb="17">
      <t>カイシュウ</t>
    </rPh>
    <rPh sb="17" eb="18">
      <t>ガタ</t>
    </rPh>
    <phoneticPr fontId="14"/>
  </si>
  <si>
    <t>賃貸住宅改修型・分譲マンション改修型</t>
    <rPh sb="0" eb="4">
      <t>チンタイジュウタク</t>
    </rPh>
    <rPh sb="4" eb="7">
      <t>カイシュウガタ</t>
    </rPh>
    <rPh sb="8" eb="10">
      <t>ブンジョウ</t>
    </rPh>
    <rPh sb="15" eb="17">
      <t>カイシュウ</t>
    </rPh>
    <rPh sb="17" eb="18">
      <t>ガタ</t>
    </rPh>
    <phoneticPr fontId="2"/>
  </si>
  <si>
    <r>
      <t xml:space="preserve">保存する電子ファイルの保存形式は、Microsoft社のExcel2007以降のバージョン形式としてください。
</t>
    </r>
    <r>
      <rPr>
        <sz val="12"/>
        <color rgb="FFFF0000"/>
        <rFont val="HG丸ｺﾞｼｯｸM-PRO"/>
        <family val="3"/>
        <charset val="128"/>
      </rPr>
      <t>なお、Googleスプレッドシート等の互換性ソフトでファイルを開かないようお願いいたします。
開いてしまわれた場合は、再度お送りいたしますのでご連絡くださいませ。</t>
    </r>
    <rPh sb="46" eb="47">
      <t>シキ</t>
    </rPh>
    <rPh sb="73" eb="74">
      <t>トウ</t>
    </rPh>
    <rPh sb="75" eb="78">
      <t>ゴカンセイ</t>
    </rPh>
    <rPh sb="87" eb="88">
      <t>ヒラ</t>
    </rPh>
    <rPh sb="94" eb="95">
      <t>ネガ</t>
    </rPh>
    <rPh sb="115" eb="117">
      <t>サイド</t>
    </rPh>
    <rPh sb="118" eb="119">
      <t>オク</t>
    </rPh>
    <rPh sb="128" eb="130">
      <t>レンラク</t>
    </rPh>
    <phoneticPr fontId="2"/>
  </si>
  <si>
    <t>子育て支援型共同住宅サポートセンター　殿</t>
    <rPh sb="0" eb="2">
      <t>コソダ</t>
    </rPh>
    <rPh sb="3" eb="5">
      <t>シエン</t>
    </rPh>
    <rPh sb="5" eb="6">
      <t>ガタ</t>
    </rPh>
    <rPh sb="6" eb="8">
      <t>キョウドウ</t>
    </rPh>
    <rPh sb="8" eb="10">
      <t>ジュウタク</t>
    </rPh>
    <rPh sb="19" eb="20">
      <t>ドノ</t>
    </rPh>
    <phoneticPr fontId="2"/>
  </si>
  <si>
    <t>　私は、下記の者を、表記の事業に係る事務担当者と定め、本件事業における子育て支援型共同住宅サポートセンター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5" eb="57">
      <t>ユイイツ</t>
    </rPh>
    <rPh sb="58" eb="60">
      <t>レンラク</t>
    </rPh>
    <rPh sb="60" eb="62">
      <t>マドグチ</t>
    </rPh>
    <rPh sb="65" eb="67">
      <t>シメイ</t>
    </rPh>
    <rPh sb="74" eb="76">
      <t>ホンケン</t>
    </rPh>
    <rPh sb="76" eb="78">
      <t>ジギョウ</t>
    </rPh>
    <rPh sb="79" eb="81">
      <t>ジッシ</t>
    </rPh>
    <rPh sb="82" eb="83">
      <t>カン</t>
    </rPh>
    <rPh sb="85" eb="87">
      <t>テツヅ</t>
    </rPh>
    <rPh sb="88" eb="90">
      <t>ギョウム</t>
    </rPh>
    <rPh sb="91" eb="93">
      <t>イッサイ</t>
    </rPh>
    <rPh sb="94" eb="96">
      <t>イニン</t>
    </rPh>
    <phoneticPr fontId="2"/>
  </si>
  <si>
    <t>提出後にサポートセンターが使用しますので計算式</t>
    <phoneticPr fontId="2"/>
  </si>
  <si>
    <t>ｻﾎﾟｰﾄ
ｾﾝﾀｰ
確認欄</t>
    <rPh sb="9" eb="11">
      <t>カクニン</t>
    </rPh>
    <rPh sb="11" eb="13">
      <t>カクニン</t>
    </rPh>
    <rPh sb="13" eb="14">
      <t>ラン</t>
    </rPh>
    <phoneticPr fontId="2"/>
  </si>
  <si>
    <t>管理番号</t>
    <rPh sb="0" eb="2">
      <t>カンリ</t>
    </rPh>
    <rPh sb="2" eb="4">
      <t>バンゴウ</t>
    </rPh>
    <phoneticPr fontId="2"/>
  </si>
  <si>
    <t xml:space="preserve"> </t>
    <phoneticPr fontId="2"/>
  </si>
  <si>
    <t>その他、サポートセンターが求める書類</t>
    <rPh sb="2" eb="3">
      <t>タ</t>
    </rPh>
    <rPh sb="13" eb="14">
      <t>モト</t>
    </rPh>
    <rPh sb="16" eb="18">
      <t>ショルイ</t>
    </rPh>
    <phoneticPr fontId="2"/>
  </si>
  <si>
    <t>　　 確改</t>
    <phoneticPr fontId="2"/>
  </si>
  <si>
    <t>確改</t>
    <phoneticPr fontId="2"/>
  </si>
  <si>
    <t>地下
1階</t>
    <rPh sb="0" eb="2">
      <t>チカ</t>
    </rPh>
    <rPh sb="4" eb="5">
      <t>カイ</t>
    </rPh>
    <phoneticPr fontId="2"/>
  </si>
  <si>
    <t>１階</t>
    <rPh sb="1" eb="2">
      <t>カイ</t>
    </rPh>
    <phoneticPr fontId="2"/>
  </si>
  <si>
    <t>6階</t>
    <rPh sb="1" eb="2">
      <t>カイ</t>
    </rPh>
    <phoneticPr fontId="2"/>
  </si>
  <si>
    <t>7階</t>
    <rPh sb="1" eb="2">
      <t>カイ</t>
    </rPh>
    <phoneticPr fontId="2"/>
  </si>
  <si>
    <t>8階</t>
    <rPh sb="1" eb="2">
      <t>カイ</t>
    </rPh>
    <phoneticPr fontId="2"/>
  </si>
  <si>
    <t>9階</t>
    <rPh sb="1" eb="2">
      <t>カイ</t>
    </rPh>
    <phoneticPr fontId="2"/>
  </si>
  <si>
    <t>10階</t>
    <rPh sb="2" eb="3">
      <t>カイ</t>
    </rPh>
    <phoneticPr fontId="2"/>
  </si>
  <si>
    <t>11階</t>
    <rPh sb="2" eb="3">
      <t>カイ</t>
    </rPh>
    <phoneticPr fontId="2"/>
  </si>
  <si>
    <t>12階</t>
    <rPh sb="2" eb="3">
      <t>カイ</t>
    </rPh>
    <phoneticPr fontId="2"/>
  </si>
  <si>
    <t>13階</t>
    <rPh sb="2" eb="3">
      <t>カイ</t>
    </rPh>
    <phoneticPr fontId="2"/>
  </si>
  <si>
    <t>14階</t>
    <rPh sb="2" eb="3">
      <t>カイ</t>
    </rPh>
    <phoneticPr fontId="2"/>
  </si>
  <si>
    <t>15階</t>
    <rPh sb="2" eb="3">
      <t>カイ</t>
    </rPh>
    <phoneticPr fontId="2"/>
  </si>
  <si>
    <t>箇所</t>
  </si>
  <si>
    <t>箇所</t>
    <phoneticPr fontId="2"/>
  </si>
  <si>
    <r>
      <t>R加工</t>
    </r>
    <r>
      <rPr>
        <b/>
        <sz val="8"/>
        <rFont val="HG丸ｺﾞｼｯｸM-PRO"/>
        <family val="3"/>
        <charset val="128"/>
      </rPr>
      <t>：</t>
    </r>
    <r>
      <rPr>
        <sz val="8"/>
        <rFont val="HG丸ｺﾞｼｯｸM-PRO"/>
        <family val="3"/>
        <charset val="128"/>
      </rPr>
      <t>　　</t>
    </r>
    <rPh sb="1" eb="3">
      <t>カコウ</t>
    </rPh>
    <phoneticPr fontId="2"/>
  </si>
  <si>
    <r>
      <t>クッションカバー仕上げ</t>
    </r>
    <r>
      <rPr>
        <b/>
        <sz val="8"/>
        <rFont val="HG丸ｺﾞｼｯｸM-PRO"/>
        <family val="3"/>
        <charset val="128"/>
      </rPr>
      <t>：</t>
    </r>
    <rPh sb="8" eb="10">
      <t>シア</t>
    </rPh>
    <phoneticPr fontId="2"/>
  </si>
  <si>
    <r>
      <t>ドアストッパー</t>
    </r>
    <r>
      <rPr>
        <b/>
        <sz val="8"/>
        <rFont val="HG丸ｺﾞｼｯｸM-PRO"/>
        <family val="3"/>
        <charset val="128"/>
      </rPr>
      <t>：</t>
    </r>
    <phoneticPr fontId="2"/>
  </si>
  <si>
    <r>
      <t>ドアクローザー</t>
    </r>
    <r>
      <rPr>
        <b/>
        <sz val="8"/>
        <rFont val="HG丸ｺﾞｼｯｸM-PRO"/>
        <family val="3"/>
        <charset val="128"/>
      </rPr>
      <t>：</t>
    </r>
    <phoneticPr fontId="2"/>
  </si>
  <si>
    <r>
      <t>玄関手すり</t>
    </r>
    <r>
      <rPr>
        <b/>
        <sz val="8"/>
        <rFont val="HG丸ｺﾞｼｯｸM-PRO"/>
        <family val="3"/>
        <charset val="128"/>
      </rPr>
      <t>：</t>
    </r>
    <r>
      <rPr>
        <sz val="8"/>
        <rFont val="HG丸ｺﾞｼｯｸM-PRO"/>
        <family val="3"/>
        <charset val="128"/>
      </rPr>
      <t>下地処理</t>
    </r>
    <rPh sb="0" eb="2">
      <t>ゲンカン</t>
    </rPh>
    <rPh sb="2" eb="3">
      <t>テ</t>
    </rPh>
    <rPh sb="6" eb="8">
      <t>シタジ</t>
    </rPh>
    <rPh sb="8" eb="10">
      <t>ショリ</t>
    </rPh>
    <phoneticPr fontId="2"/>
  </si>
  <si>
    <r>
      <t>玄関手すり</t>
    </r>
    <r>
      <rPr>
        <b/>
        <sz val="8"/>
        <rFont val="HG丸ｺﾞｼｯｸM-PRO"/>
        <family val="3"/>
        <charset val="128"/>
      </rPr>
      <t>：</t>
    </r>
    <rPh sb="0" eb="2">
      <t>ゲンカン</t>
    </rPh>
    <rPh sb="2" eb="3">
      <t>テ</t>
    </rPh>
    <phoneticPr fontId="2"/>
  </si>
  <si>
    <r>
      <t>トイレ手すり</t>
    </r>
    <r>
      <rPr>
        <b/>
        <sz val="8"/>
        <rFont val="HG丸ｺﾞｼｯｸM-PRO"/>
        <family val="3"/>
        <charset val="128"/>
      </rPr>
      <t>：</t>
    </r>
    <rPh sb="3" eb="4">
      <t>テ</t>
    </rPh>
    <phoneticPr fontId="2"/>
  </si>
  <si>
    <r>
      <t>トイレ手すり</t>
    </r>
    <r>
      <rPr>
        <b/>
        <sz val="8"/>
        <rFont val="HG丸ｺﾞｼｯｸM-PRO"/>
        <family val="3"/>
        <charset val="128"/>
      </rPr>
      <t>：</t>
    </r>
    <r>
      <rPr>
        <sz val="8"/>
        <rFont val="HG丸ｺﾞｼｯｸM-PRO"/>
        <family val="3"/>
        <charset val="128"/>
      </rPr>
      <t>下地処理</t>
    </r>
    <rPh sb="3" eb="4">
      <t>テ</t>
    </rPh>
    <rPh sb="7" eb="9">
      <t>シタジ</t>
    </rPh>
    <rPh sb="9" eb="11">
      <t>ショリ</t>
    </rPh>
    <phoneticPr fontId="2"/>
  </si>
  <si>
    <r>
      <t>浴室手すり</t>
    </r>
    <r>
      <rPr>
        <b/>
        <sz val="8"/>
        <rFont val="HG丸ｺﾞｼｯｸM-PRO"/>
        <family val="3"/>
        <charset val="128"/>
      </rPr>
      <t>：</t>
    </r>
    <rPh sb="0" eb="2">
      <t>ヨクシツ</t>
    </rPh>
    <rPh sb="2" eb="3">
      <t>テ</t>
    </rPh>
    <phoneticPr fontId="2"/>
  </si>
  <si>
    <r>
      <t>浴室手すり</t>
    </r>
    <r>
      <rPr>
        <b/>
        <sz val="8"/>
        <rFont val="HG丸ｺﾞｼｯｸM-PRO"/>
        <family val="3"/>
        <charset val="128"/>
      </rPr>
      <t>：</t>
    </r>
    <r>
      <rPr>
        <sz val="8"/>
        <rFont val="HG丸ｺﾞｼｯｸM-PRO"/>
        <family val="3"/>
        <charset val="128"/>
      </rPr>
      <t>下地処理</t>
    </r>
    <rPh sb="0" eb="2">
      <t>ヨクシツ</t>
    </rPh>
    <rPh sb="2" eb="3">
      <t>テ</t>
    </rPh>
    <rPh sb="6" eb="8">
      <t>シタジ</t>
    </rPh>
    <rPh sb="8" eb="10">
      <t>ショリ</t>
    </rPh>
    <phoneticPr fontId="2"/>
  </si>
  <si>
    <r>
      <t>足元灯</t>
    </r>
    <r>
      <rPr>
        <b/>
        <sz val="8"/>
        <rFont val="HG丸ｺﾞｼｯｸM-PRO"/>
        <family val="3"/>
        <charset val="128"/>
      </rPr>
      <t>：</t>
    </r>
    <rPh sb="0" eb="2">
      <t>アシモト</t>
    </rPh>
    <rPh sb="2" eb="3">
      <t>トウ</t>
    </rPh>
    <phoneticPr fontId="2"/>
  </si>
  <si>
    <r>
      <t>窓手すり</t>
    </r>
    <r>
      <rPr>
        <b/>
        <sz val="8"/>
        <rFont val="HG丸ｺﾞｼｯｸM-PRO"/>
        <family val="3"/>
        <charset val="128"/>
      </rPr>
      <t>：</t>
    </r>
    <rPh sb="0" eb="1">
      <t>マド</t>
    </rPh>
    <rPh sb="1" eb="2">
      <t>テ</t>
    </rPh>
    <phoneticPr fontId="2"/>
  </si>
  <si>
    <t>窓ダイヤル錠等：</t>
    <rPh sb="0" eb="1">
      <t>マド</t>
    </rPh>
    <rPh sb="5" eb="6">
      <t>ジョウ</t>
    </rPh>
    <rPh sb="6" eb="7">
      <t>トウ</t>
    </rPh>
    <phoneticPr fontId="2"/>
  </si>
  <si>
    <r>
      <t>バルコニー手すり</t>
    </r>
    <r>
      <rPr>
        <b/>
        <sz val="8"/>
        <rFont val="HG丸ｺﾞｼｯｸM-PRO"/>
        <family val="3"/>
        <charset val="128"/>
      </rPr>
      <t>：</t>
    </r>
    <rPh sb="5" eb="6">
      <t>テ</t>
    </rPh>
    <phoneticPr fontId="2"/>
  </si>
  <si>
    <r>
      <t>エアコン室外機柵</t>
    </r>
    <r>
      <rPr>
        <b/>
        <sz val="8"/>
        <rFont val="HG丸ｺﾞｼｯｸM-PRO"/>
        <family val="3"/>
        <charset val="128"/>
      </rPr>
      <t>：</t>
    </r>
    <rPh sb="4" eb="7">
      <t>シツガイキ</t>
    </rPh>
    <rPh sb="7" eb="8">
      <t>サク</t>
    </rPh>
    <phoneticPr fontId="2"/>
  </si>
  <si>
    <r>
      <t>引き戸・開き戸</t>
    </r>
    <r>
      <rPr>
        <b/>
        <sz val="8"/>
        <rFont val="HG丸ｺﾞｼｯｸM-PRO"/>
        <family val="3"/>
        <charset val="128"/>
      </rPr>
      <t>：</t>
    </r>
    <rPh sb="0" eb="1">
      <t>ヒ</t>
    </rPh>
    <rPh sb="2" eb="3">
      <t>ド</t>
    </rPh>
    <rPh sb="4" eb="5">
      <t>ヒラ</t>
    </rPh>
    <rPh sb="6" eb="7">
      <t>ド</t>
    </rPh>
    <phoneticPr fontId="2"/>
  </si>
  <si>
    <r>
      <t>窓</t>
    </r>
    <r>
      <rPr>
        <b/>
        <sz val="8"/>
        <rFont val="HG丸ｺﾞｼｯｸM-PRO"/>
        <family val="3"/>
        <charset val="128"/>
      </rPr>
      <t>：</t>
    </r>
    <rPh sb="0" eb="1">
      <t>マド</t>
    </rPh>
    <phoneticPr fontId="2"/>
  </si>
  <si>
    <r>
      <t>高い位置に設置</t>
    </r>
    <r>
      <rPr>
        <b/>
        <sz val="8"/>
        <rFont val="HG丸ｺﾞｼｯｸM-PRO"/>
        <family val="3"/>
        <charset val="128"/>
      </rPr>
      <t>：</t>
    </r>
    <rPh sb="0" eb="1">
      <t>タカ</t>
    </rPh>
    <rPh sb="2" eb="4">
      <t>イチ</t>
    </rPh>
    <rPh sb="5" eb="7">
      <t>セッチ</t>
    </rPh>
    <phoneticPr fontId="2"/>
  </si>
  <si>
    <r>
      <t>シャッター付コンセント</t>
    </r>
    <r>
      <rPr>
        <b/>
        <sz val="8"/>
        <rFont val="HG丸ｺﾞｼｯｸM-PRO"/>
        <family val="3"/>
        <charset val="128"/>
      </rPr>
      <t>：</t>
    </r>
    <rPh sb="5" eb="6">
      <t>ツ</t>
    </rPh>
    <phoneticPr fontId="2"/>
  </si>
  <si>
    <r>
      <t>防犯フィルム・防犯ガラス等</t>
    </r>
    <r>
      <rPr>
        <b/>
        <sz val="8"/>
        <rFont val="HG丸ｺﾞｼｯｸM-PRO"/>
        <family val="3"/>
        <charset val="128"/>
      </rPr>
      <t>：</t>
    </r>
    <rPh sb="0" eb="2">
      <t>ボウハン</t>
    </rPh>
    <rPh sb="7" eb="9">
      <t>ボウハン</t>
    </rPh>
    <rPh sb="12" eb="13">
      <t>トウ</t>
    </rPh>
    <phoneticPr fontId="2"/>
  </si>
  <si>
    <r>
      <t>防犯建物部品の採用</t>
    </r>
    <r>
      <rPr>
        <b/>
        <sz val="8"/>
        <rFont val="HG丸ｺﾞｼｯｸM-PRO"/>
        <family val="3"/>
        <charset val="128"/>
      </rPr>
      <t>：</t>
    </r>
    <phoneticPr fontId="2"/>
  </si>
  <si>
    <r>
      <t>面格子設置</t>
    </r>
    <r>
      <rPr>
        <b/>
        <sz val="8"/>
        <rFont val="HG丸ｺﾞｼｯｸM-PRO"/>
        <family val="3"/>
        <charset val="128"/>
      </rPr>
      <t>：</t>
    </r>
    <rPh sb="0" eb="5">
      <t>メンコウシセッチ</t>
    </rPh>
    <phoneticPr fontId="2"/>
  </si>
  <si>
    <r>
      <t>防犯カメラ</t>
    </r>
    <r>
      <rPr>
        <b/>
        <sz val="8"/>
        <rFont val="HG丸ｺﾞｼｯｸM-PRO"/>
        <family val="3"/>
        <charset val="128"/>
      </rPr>
      <t>：</t>
    </r>
    <rPh sb="0" eb="2">
      <t>ボウハン</t>
    </rPh>
    <phoneticPr fontId="2"/>
  </si>
  <si>
    <r>
      <t>付け長押設置</t>
    </r>
    <r>
      <rPr>
        <b/>
        <sz val="8"/>
        <rFont val="HG丸ｺﾞｼｯｸM-PRO"/>
        <family val="3"/>
        <charset val="128"/>
      </rPr>
      <t>：</t>
    </r>
    <rPh sb="0" eb="1">
      <t>ツ</t>
    </rPh>
    <rPh sb="2" eb="4">
      <t>ナゲシ</t>
    </rPh>
    <rPh sb="4" eb="6">
      <t>セッチ</t>
    </rPh>
    <phoneticPr fontId="2"/>
  </si>
  <si>
    <r>
      <t>固定用下地処置</t>
    </r>
    <r>
      <rPr>
        <b/>
        <sz val="8"/>
        <rFont val="HG丸ｺﾞｼｯｸM-PRO"/>
        <family val="3"/>
        <charset val="128"/>
      </rPr>
      <t>：</t>
    </r>
    <rPh sb="0" eb="3">
      <t>コテイヨウ</t>
    </rPh>
    <rPh sb="3" eb="5">
      <t>シタジ</t>
    </rPh>
    <rPh sb="5" eb="7">
      <t>ショチ</t>
    </rPh>
    <phoneticPr fontId="2"/>
  </si>
  <si>
    <r>
      <t>耐震ラッチ</t>
    </r>
    <r>
      <rPr>
        <b/>
        <sz val="8"/>
        <rFont val="HG丸ｺﾞｼｯｸM-PRO"/>
        <family val="3"/>
        <charset val="128"/>
      </rPr>
      <t>：</t>
    </r>
    <rPh sb="0" eb="2">
      <t>タイシン</t>
    </rPh>
    <phoneticPr fontId="2"/>
  </si>
  <si>
    <r>
      <t>ガラス処置</t>
    </r>
    <r>
      <rPr>
        <b/>
        <sz val="8"/>
        <rFont val="HG丸ｺﾞｼｯｸM-PRO"/>
        <family val="3"/>
        <charset val="128"/>
      </rPr>
      <t>：</t>
    </r>
    <rPh sb="3" eb="5">
      <t>ショチ</t>
    </rPh>
    <phoneticPr fontId="2"/>
  </si>
  <si>
    <r>
      <t>レバーハンドル</t>
    </r>
    <r>
      <rPr>
        <b/>
        <sz val="8"/>
        <rFont val="HG丸ｺﾞｼｯｸM-PRO"/>
        <family val="3"/>
        <charset val="128"/>
      </rPr>
      <t>：</t>
    </r>
    <phoneticPr fontId="2"/>
  </si>
  <si>
    <t>　　　⑥転落防止の手すり等の設置</t>
    <rPh sb="4" eb="8">
      <t>テンラクボウシ</t>
    </rPh>
    <rPh sb="9" eb="10">
      <t>テ</t>
    </rPh>
    <rPh sb="12" eb="13">
      <t>トウ</t>
    </rPh>
    <rPh sb="14" eb="16">
      <t>セッチ</t>
    </rPh>
    <phoneticPr fontId="2"/>
  </si>
  <si>
    <t>　　　⑦ドアや扉へ指詰め防止工事</t>
    <rPh sb="7" eb="8">
      <t>トビラ</t>
    </rPh>
    <rPh sb="9" eb="11">
      <t>ユビツ</t>
    </rPh>
    <rPh sb="12" eb="16">
      <t>ボウシコウジ</t>
    </rPh>
    <phoneticPr fontId="2"/>
  </si>
  <si>
    <r>
      <t>令和６</t>
    </r>
    <r>
      <rPr>
        <b/>
        <sz val="12"/>
        <color theme="1"/>
        <rFont val="HG丸ｺﾞｼｯｸM-PRO"/>
        <family val="3"/>
        <charset val="128"/>
      </rPr>
      <t>年</t>
    </r>
    <r>
      <rPr>
        <b/>
        <sz val="12"/>
        <rFont val="HG丸ｺﾞｼｯｸM-PRO"/>
        <family val="3"/>
        <charset val="128"/>
      </rPr>
      <t>度</t>
    </r>
    <phoneticPr fontId="2"/>
  </si>
  <si>
    <t>令和6年度子育て支援型共同住宅推進事業</t>
    <phoneticPr fontId="2"/>
  </si>
  <si>
    <r>
      <t>補助対象外工事費</t>
    </r>
    <r>
      <rPr>
        <sz val="6"/>
        <rFont val="HG丸ｺﾞｼｯｸM-PRO"/>
        <family val="3"/>
        <charset val="128"/>
      </rPr>
      <t>(税別）</t>
    </r>
    <rPh sb="0" eb="2">
      <t>ホジョ</t>
    </rPh>
    <rPh sb="2" eb="4">
      <t>タイショウ</t>
    </rPh>
    <rPh sb="4" eb="5">
      <t>ソト</t>
    </rPh>
    <rPh sb="5" eb="8">
      <t>コウジヒ</t>
    </rPh>
    <phoneticPr fontId="2"/>
  </si>
  <si>
    <r>
      <t>総工事費</t>
    </r>
    <r>
      <rPr>
        <sz val="6"/>
        <rFont val="HG丸ｺﾞｼｯｸM-PRO"/>
        <family val="3"/>
        <charset val="128"/>
      </rPr>
      <t>(税別）</t>
    </r>
    <rPh sb="0" eb="4">
      <t>ソウコウジヒ</t>
    </rPh>
    <rPh sb="5" eb="7">
      <t>ゼイベツ</t>
    </rPh>
    <phoneticPr fontId="2"/>
  </si>
  <si>
    <r>
      <t>補助対象工事費</t>
    </r>
    <r>
      <rPr>
        <sz val="6"/>
        <rFont val="HG丸ｺﾞｼｯｸM-PRO"/>
        <family val="3"/>
        <charset val="128"/>
      </rPr>
      <t>(税別）</t>
    </r>
    <rPh sb="0" eb="2">
      <t>ホジョ</t>
    </rPh>
    <rPh sb="2" eb="4">
      <t>タイショウ</t>
    </rPh>
    <rPh sb="4" eb="6">
      <t>コウジ</t>
    </rPh>
    <rPh sb="6" eb="7">
      <t>ヒ</t>
    </rPh>
    <phoneticPr fontId="2"/>
  </si>
  <si>
    <r>
      <t>諸経費等共通費</t>
    </r>
    <r>
      <rPr>
        <sz val="6"/>
        <rFont val="HG丸ｺﾞｼｯｸM-PRO"/>
        <family val="3"/>
        <charset val="128"/>
      </rPr>
      <t>(税別）</t>
    </r>
    <phoneticPr fontId="2"/>
  </si>
  <si>
    <r>
      <t>補助額</t>
    </r>
    <r>
      <rPr>
        <sz val="6"/>
        <rFont val="HG丸ｺﾞｼｯｸM-PRO"/>
        <family val="3"/>
        <charset val="128"/>
      </rPr>
      <t>(税別）</t>
    </r>
    <rPh sb="0" eb="3">
      <t>ホジョガク</t>
    </rPh>
    <phoneticPr fontId="2"/>
  </si>
  <si>
    <t>□</t>
  </si>
  <si>
    <t>（都道府県から記入）</t>
    <phoneticPr fontId="2"/>
  </si>
  <si>
    <t>（都道府県から記入）</t>
    <rPh sb="1" eb="5">
      <t>トドウフケン</t>
    </rPh>
    <rPh sb="7" eb="9">
      <t>キニュウ</t>
    </rPh>
    <phoneticPr fontId="2"/>
  </si>
  <si>
    <t>状況</t>
    <rPh sb="0" eb="2">
      <t>ジョウキョウ</t>
    </rPh>
    <phoneticPr fontId="2"/>
  </si>
  <si>
    <t>事前相談</t>
  </si>
  <si>
    <t>事前相談および事前審査終了後に、正式書類を提出していただきます。</t>
    <phoneticPr fontId="2"/>
  </si>
  <si>
    <t>※Excel形式でファイルを提出してください。</t>
    <rPh sb="14" eb="16">
      <t>テイシュツ</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</si>
  <si>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</si>
  <si>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ｵｰﾅｰ様と発注先
との関係</t>
    <rPh sb="4" eb="5">
      <t>サマ</t>
    </rPh>
    <rPh sb="6" eb="8">
      <t>ハッチュウ</t>
    </rPh>
    <rPh sb="8" eb="9">
      <t>サキ</t>
    </rPh>
    <rPh sb="12" eb="14">
      <t>カンケイ</t>
    </rPh>
    <phoneticPr fontId="2"/>
  </si>
  <si>
    <t>※「居住者等による交流を促す施設の設置」の補助を受ける場合は、⑳～㉓の対象工事のうち、１項目以上の整備を必須とします。</t>
    <rPh sb="2" eb="5">
      <t>キョジュウシャ</t>
    </rPh>
    <rPh sb="5" eb="6">
      <t>トウ</t>
    </rPh>
    <rPh sb="9" eb="11">
      <t>コウリュウ</t>
    </rPh>
    <rPh sb="12" eb="13">
      <t>ウナガ</t>
    </rPh>
    <rPh sb="14" eb="16">
      <t>シセツ</t>
    </rPh>
    <rPh sb="17" eb="19">
      <t>セッチ</t>
    </rPh>
    <rPh sb="21" eb="23">
      <t>ホジョ</t>
    </rPh>
    <rPh sb="24" eb="25">
      <t>ウ</t>
    </rPh>
    <rPh sb="27" eb="29">
      <t>バアイ</t>
    </rPh>
    <rPh sb="35" eb="37">
      <t>タイショウ</t>
    </rPh>
    <rPh sb="37" eb="39">
      <t>コウジ</t>
    </rPh>
    <phoneticPr fontId="2"/>
  </si>
  <si>
    <t>※分譲マンション改修型にかかる事業においては、居住者等による交流を促す施設の設置はマンション管理組合が申請するものとし、区分所有者は申請できません。</t>
    <rPh sb="1" eb="3">
      <t>ブンジョウ</t>
    </rPh>
    <phoneticPr fontId="2"/>
  </si>
  <si>
    <t>※⑥の工事は実施が必須となります（対応済みの事項について改めての実施は不要です。現状を写真で確認します。）</t>
    <rPh sb="3" eb="5">
      <t>コウジ</t>
    </rPh>
    <rPh sb="40" eb="42">
      <t>ゲンジョウ</t>
    </rPh>
    <rPh sb="43" eb="45">
      <t>シャシン</t>
    </rPh>
    <rPh sb="46" eb="48">
      <t>カクニン</t>
    </rPh>
    <phoneticPr fontId="2"/>
  </si>
  <si>
    <r>
      <t>工事前後の写真（対象住戸の部屋番号と内観が同一写真で確認できるもの、</t>
    </r>
    <r>
      <rPr>
        <b/>
        <u/>
        <sz val="11"/>
        <rFont val="HG丸ｺﾞｼｯｸM-PRO"/>
        <family val="3"/>
        <charset val="128"/>
      </rPr>
      <t>玄関前の写真</t>
    </r>
    <r>
      <rPr>
        <sz val="11"/>
        <rFont val="HG丸ｺﾞｼｯｸM-PRO"/>
        <family val="3"/>
        <charset val="128"/>
      </rPr>
      <t>）</t>
    </r>
    <rPh sb="0" eb="2">
      <t>コウジ</t>
    </rPh>
    <rPh sb="2" eb="4">
      <t>ゼンゴ</t>
    </rPh>
    <rPh sb="5" eb="7">
      <t>シャシン</t>
    </rPh>
    <rPh sb="8" eb="10">
      <t>タイショウ</t>
    </rPh>
    <rPh sb="10" eb="12">
      <t>ジュウコ</t>
    </rPh>
    <rPh sb="34" eb="37">
      <t>ゲンカンマエ</t>
    </rPh>
    <rPh sb="38" eb="40">
      <t>シャシン</t>
    </rPh>
    <phoneticPr fontId="2"/>
  </si>
  <si>
    <r>
      <t>※下記2,3について、</t>
    </r>
    <r>
      <rPr>
        <u/>
        <sz val="8"/>
        <rFont val="HG丸ｺﾞｼｯｸM-PRO"/>
        <family val="3"/>
        <charset val="128"/>
      </rPr>
      <t>交付申請者と同じ場合でも入力</t>
    </r>
    <r>
      <rPr>
        <sz val="8"/>
        <rFont val="HG丸ｺﾞｼｯｸM-PRO"/>
        <family val="3"/>
        <charset val="128"/>
      </rPr>
      <t>してください。</t>
    </r>
    <phoneticPr fontId="2"/>
  </si>
  <si>
    <t>委  任  状</t>
    <rPh sb="0" eb="1">
      <t>イ</t>
    </rPh>
    <rPh sb="3" eb="4">
      <t>ニン</t>
    </rPh>
    <rPh sb="6" eb="7">
      <t>ジョウ</t>
    </rPh>
    <phoneticPr fontId="2"/>
  </si>
  <si>
    <t>*</t>
    <phoneticPr fontId="2"/>
  </si>
  <si>
    <t>㉑交流場所として利用できる多目的室の設置</t>
    <rPh sb="1" eb="5">
      <t>コウリュウバショ</t>
    </rPh>
    <rPh sb="8" eb="10">
      <t>リヨウ</t>
    </rPh>
    <rPh sb="13" eb="17">
      <t>タモクテキシツ</t>
    </rPh>
    <rPh sb="18" eb="20">
      <t>セッチ</t>
    </rPh>
    <phoneticPr fontId="2"/>
  </si>
  <si>
    <t>㉒プレイロットの設置</t>
    <rPh sb="8" eb="10">
      <t>セッチ</t>
    </rPh>
    <phoneticPr fontId="2"/>
  </si>
  <si>
    <t>㉓家庭菜園の設置</t>
    <rPh sb="1" eb="5">
      <t>カテイサイエン</t>
    </rPh>
    <rPh sb="6" eb="8">
      <t>セッチ</t>
    </rPh>
    <phoneticPr fontId="2"/>
  </si>
  <si>
    <t>㉔交流用ベンチの設置</t>
    <rPh sb="1" eb="3">
      <t>コウリュウ</t>
    </rPh>
    <rPh sb="3" eb="4">
      <t>ヨウ</t>
    </rPh>
    <rPh sb="8" eb="10">
      <t>セッチ</t>
    </rPh>
    <phoneticPr fontId="2"/>
  </si>
  <si>
    <t>　令和6年度スマートウェルネス住宅等推進事業に要する費用について、補助金の交付を受けたいので、令和6年度スマートウェルネス住宅等推進事業交付規程（子育て支援型共同住宅推進事業）第6の規定により、関係書類を添えて下記の通り申請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</si>
</sst>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0000"/>
    <numFmt numFmtId="183" formatCode="0.0000_ "/>
    <numFmt numFmtId="184" formatCode="0.0000_);[Red]\(0.0000\)"/>
  </numFmts>
  <fonts count="4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b/>
      <sz val="12"/>
      <name val="HG丸ｺﾞｼｯｸM-PRO"/>
      <family val="3"/>
      <charset val="128"/>
    </font>
    <font>
      <sz val="11"/>
      <color theme="1"/>
      <name val="ＭＳ Ｐゴシック"/>
      <family val="3"/>
      <charset val="128"/>
      <scheme val="minor"/>
    </font>
    <font>
      <b/>
      <sz val="10"/>
      <name val="ＭＳ Ｐゴシック"/>
      <family val="3"/>
      <charset val="128"/>
      <scheme val="minor"/>
    </font>
    <font>
      <b/>
      <sz val="1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b/>
      <sz val="12"/>
      <color theme="1"/>
      <name val="HG丸ｺﾞｼｯｸM-PRO"/>
      <family val="3"/>
      <charset val="128"/>
    </font>
    <font>
      <u/>
      <sz val="12"/>
      <name val="HG丸ｺﾞｼｯｸM-PRO"/>
      <family val="3"/>
      <charset val="128"/>
    </font>
    <font>
      <sz val="5.5"/>
      <name val="HG丸ｺﾞｼｯｸM-PRO"/>
      <family val="3"/>
      <charset val="128"/>
    </font>
    <font>
      <sz val="9"/>
      <name val="ＭＳ Ｐゴシック"/>
      <family val="3"/>
      <charset val="128"/>
      <scheme val="major"/>
    </font>
    <font>
      <b/>
      <sz val="10"/>
      <name val="HG丸ｺﾞｼｯｸM-PRO"/>
      <family val="3"/>
      <charset val="128"/>
    </font>
    <font>
      <sz val="7"/>
      <color theme="1"/>
      <name val="HG丸ｺﾞｼｯｸM-PRO"/>
      <family val="3"/>
      <charset val="128"/>
    </font>
    <font>
      <sz val="7"/>
      <color theme="0" tint="-0.249977111117893"/>
      <name val="ＭＳ Ｐゴシック"/>
      <family val="3"/>
      <charset val="128"/>
      <scheme val="major"/>
    </font>
    <font>
      <sz val="6"/>
      <color theme="1"/>
      <name val="HG丸ｺﾞｼｯｸM-PRO"/>
      <family val="3"/>
      <charset val="128"/>
    </font>
    <font>
      <b/>
      <u/>
      <sz val="12"/>
      <name val="HG丸ｺﾞｼｯｸM-PRO"/>
      <family val="3"/>
      <charset val="128"/>
    </font>
    <font>
      <sz val="12"/>
      <color rgb="FFFF0000"/>
      <name val="HG丸ｺﾞｼｯｸM-PRO"/>
      <family val="3"/>
      <charset val="128"/>
    </font>
    <font>
      <b/>
      <sz val="8"/>
      <color rgb="FFFF0000"/>
      <name val="HG丸ｺﾞｼｯｸM-PRO"/>
      <family val="3"/>
      <charset val="128"/>
    </font>
    <font>
      <sz val="8"/>
      <color rgb="FFFF0000"/>
      <name val="HG丸ｺﾞｼｯｸM-PRO"/>
      <family val="3"/>
      <charset val="128"/>
    </font>
    <font>
      <u/>
      <sz val="8"/>
      <name val="HG丸ｺﾞｼｯｸM-PRO"/>
      <family val="3"/>
      <charset val="128"/>
    </font>
    <font>
      <sz val="10"/>
      <color rgb="FF000000"/>
      <name val="ＭＳ Ｐゴシック"/>
      <family val="2"/>
      <scheme val="minor"/>
    </font>
    <font>
      <b/>
      <u/>
      <sz val="11"/>
      <name val="HG丸ｺﾞｼｯｸM-PRO"/>
      <family val="3"/>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CE6F1"/>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F2F2F2"/>
        <bgColor indexed="64"/>
      </patternFill>
    </fill>
    <fill>
      <patternFill patternType="solid">
        <fgColor rgb="FFDAEEF3"/>
        <bgColor indexed="64"/>
      </patternFill>
    </fill>
    <fill>
      <patternFill patternType="solid">
        <fgColor theme="7" tint="0.79998168889431442"/>
        <bgColor indexed="64"/>
      </patternFill>
    </fill>
  </fills>
  <borders count="17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dotted">
        <color indexed="64"/>
      </left>
      <right/>
      <top style="thin">
        <color indexed="64"/>
      </top>
      <bottom style="thin">
        <color indexed="64"/>
      </bottom>
      <diagonal/>
    </border>
  </borders>
  <cellStyleXfs count="20">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5"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xf numFmtId="0" fontId="45" fillId="0" borderId="0"/>
  </cellStyleXfs>
  <cellXfs count="1563">
    <xf numFmtId="0" fontId="0" fillId="0" borderId="0" xfId="0">
      <alignment vertical="center"/>
    </xf>
    <xf numFmtId="0" fontId="9" fillId="3" borderId="0" xfId="17" applyFont="1" applyFill="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20" fillId="3" borderId="0" xfId="0" applyFont="1" applyFill="1" applyAlignment="1" applyProtection="1">
      <alignment vertical="center" wrapText="1" shrinkToFit="1"/>
      <protection locked="0"/>
    </xf>
    <xf numFmtId="0" fontId="8" fillId="3" borderId="0" xfId="17" applyFont="1" applyFill="1" applyAlignment="1" applyProtection="1">
      <alignment horizontal="center" vertical="center"/>
      <protection locked="0"/>
    </xf>
    <xf numFmtId="0" fontId="9" fillId="3" borderId="0" xfId="0" applyFont="1" applyFill="1" applyAlignment="1" applyProtection="1">
      <alignment vertical="center" shrinkToFit="1"/>
      <protection locked="0"/>
    </xf>
    <xf numFmtId="0" fontId="7" fillId="3" borderId="44" xfId="0" applyFont="1" applyFill="1" applyBorder="1" applyAlignment="1" applyProtection="1">
      <alignment vertical="center" shrinkToFit="1"/>
      <protection locked="0"/>
    </xf>
    <xf numFmtId="181" fontId="8" fillId="3" borderId="41" xfId="3" applyNumberFormat="1" applyFont="1" applyFill="1" applyBorder="1" applyAlignment="1" applyProtection="1">
      <alignment horizontal="right" vertical="center" shrinkToFit="1"/>
      <protection locked="0"/>
    </xf>
    <xf numFmtId="181" fontId="8" fillId="3" borderId="78" xfId="3" applyNumberFormat="1" applyFont="1" applyFill="1" applyBorder="1" applyAlignment="1" applyProtection="1">
      <alignment horizontal="right" vertical="center" shrinkToFit="1"/>
      <protection locked="0"/>
    </xf>
    <xf numFmtId="181" fontId="8" fillId="0" borderId="78" xfId="3" applyNumberFormat="1" applyFont="1" applyFill="1" applyBorder="1" applyAlignment="1" applyProtection="1">
      <alignment horizontal="right" vertical="center" shrinkToFit="1"/>
      <protection locked="0"/>
    </xf>
    <xf numFmtId="181" fontId="8" fillId="0" borderId="41" xfId="3" applyNumberFormat="1" applyFont="1" applyFill="1" applyBorder="1" applyAlignment="1" applyProtection="1">
      <alignment horizontal="right" vertical="center" shrinkToFit="1"/>
      <protection locked="0"/>
    </xf>
    <xf numFmtId="0" fontId="7" fillId="3" borderId="30" xfId="0" applyFont="1" applyFill="1" applyBorder="1" applyAlignment="1" applyProtection="1">
      <alignment vertical="center" wrapText="1"/>
      <protection locked="0"/>
    </xf>
    <xf numFmtId="0" fontId="8" fillId="3" borderId="0" xfId="17" applyFont="1" applyFill="1" applyProtection="1">
      <alignment vertical="center"/>
      <protection locked="0"/>
    </xf>
    <xf numFmtId="0" fontId="7" fillId="3" borderId="0" xfId="17" applyFont="1" applyFill="1" applyProtection="1">
      <alignment vertical="center"/>
      <protection locked="0"/>
    </xf>
    <xf numFmtId="0" fontId="21" fillId="0" borderId="0" xfId="0" applyFont="1" applyAlignment="1" applyProtection="1">
      <alignment horizontal="center" vertical="center" wrapText="1"/>
      <protection locked="0"/>
    </xf>
    <xf numFmtId="0" fontId="4" fillId="3" borderId="0" xfId="17" applyFont="1" applyFill="1" applyProtection="1">
      <alignment vertical="center"/>
      <protection locked="0"/>
    </xf>
    <xf numFmtId="0" fontId="15" fillId="3" borderId="0" xfId="17" applyFont="1" applyFill="1" applyAlignment="1" applyProtection="1">
      <alignment horizontal="center" vertical="center"/>
      <protection locked="0"/>
    </xf>
    <xf numFmtId="0" fontId="15" fillId="3" borderId="0" xfId="17" applyFont="1" applyFill="1" applyProtection="1">
      <alignment vertical="center"/>
      <protection locked="0"/>
    </xf>
    <xf numFmtId="0" fontId="7" fillId="3" borderId="45" xfId="17" applyFont="1" applyFill="1" applyBorder="1" applyProtection="1">
      <alignment vertical="center"/>
      <protection locked="0"/>
    </xf>
    <xf numFmtId="0" fontId="7" fillId="0" borderId="0" xfId="0" applyFont="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179" fontId="11" fillId="3" borderId="10" xfId="0" applyNumberFormat="1" applyFont="1" applyFill="1" applyBorder="1" applyAlignment="1" applyProtection="1">
      <alignment horizontal="left" vertical="center" shrinkToFit="1"/>
      <protection locked="0"/>
    </xf>
    <xf numFmtId="0" fontId="7" fillId="2" borderId="0" xfId="0" applyFont="1" applyFill="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7" fillId="2" borderId="59" xfId="0" applyFont="1" applyFill="1" applyBorder="1" applyAlignment="1" applyProtection="1">
      <alignment horizontal="center" vertical="center"/>
      <protection locked="0"/>
    </xf>
    <xf numFmtId="0" fontId="8" fillId="3" borderId="60" xfId="0" applyFont="1" applyFill="1" applyBorder="1" applyAlignment="1" applyProtection="1">
      <alignment vertical="center" shrinkToFit="1"/>
      <protection locked="0"/>
    </xf>
    <xf numFmtId="0" fontId="8" fillId="2" borderId="59" xfId="0" applyFont="1" applyFill="1" applyBorder="1" applyAlignment="1" applyProtection="1">
      <alignment horizontal="center" vertical="center"/>
      <protection locked="0"/>
    </xf>
    <xf numFmtId="49" fontId="20" fillId="0" borderId="30" xfId="0" applyNumberFormat="1" applyFont="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0" fontId="8" fillId="0" borderId="30" xfId="0" applyFont="1" applyBorder="1" applyAlignment="1" applyProtection="1">
      <alignment horizontal="center" vertical="center"/>
      <protection locked="0"/>
    </xf>
    <xf numFmtId="0" fontId="20" fillId="0" borderId="30" xfId="0" applyFont="1" applyBorder="1" applyAlignment="1" applyProtection="1">
      <alignment horizontal="left" vertical="center"/>
      <protection locked="0"/>
    </xf>
    <xf numFmtId="0" fontId="7" fillId="2" borderId="59" xfId="0" applyFont="1" applyFill="1" applyBorder="1" applyProtection="1">
      <alignment vertical="center"/>
      <protection locked="0"/>
    </xf>
    <xf numFmtId="0" fontId="7" fillId="3" borderId="44" xfId="0" applyFont="1" applyFill="1" applyBorder="1" applyProtection="1">
      <alignment vertical="center"/>
      <protection locked="0"/>
    </xf>
    <xf numFmtId="0" fontId="8" fillId="3" borderId="0" xfId="0" applyFont="1" applyFill="1" applyAlignment="1" applyProtection="1">
      <alignment vertical="center" shrinkToFit="1"/>
      <protection locked="0"/>
    </xf>
    <xf numFmtId="0" fontId="9" fillId="2" borderId="4" xfId="17" applyFont="1" applyFill="1" applyBorder="1" applyAlignment="1" applyProtection="1">
      <alignment horizontal="center" vertical="center"/>
      <protection locked="0"/>
    </xf>
    <xf numFmtId="0" fontId="9" fillId="0" borderId="0" xfId="17" applyFont="1" applyAlignment="1" applyProtection="1">
      <alignment horizontal="center" vertical="center"/>
      <protection locked="0"/>
    </xf>
    <xf numFmtId="0" fontId="4" fillId="3" borderId="0" xfId="17" applyFont="1" applyFill="1" applyAlignment="1" applyProtection="1">
      <alignment horizontal="center" vertical="center"/>
      <protection locked="0"/>
    </xf>
    <xf numFmtId="0" fontId="8" fillId="3" borderId="44" xfId="0" applyFont="1" applyFill="1" applyBorder="1" applyAlignment="1" applyProtection="1">
      <alignment vertical="center" shrinkToFit="1"/>
      <protection locked="0"/>
    </xf>
    <xf numFmtId="0" fontId="4" fillId="2" borderId="0" xfId="0" applyFont="1" applyFill="1" applyAlignment="1" applyProtection="1">
      <alignment horizontal="center" vertical="center"/>
      <protection locked="0"/>
    </xf>
    <xf numFmtId="0" fontId="9" fillId="3" borderId="0" xfId="0" applyFont="1" applyFill="1" applyAlignment="1" applyProtection="1">
      <alignment horizontal="left" vertical="center" indent="1" shrinkToFit="1"/>
      <protection locked="0"/>
    </xf>
    <xf numFmtId="0" fontId="9" fillId="3" borderId="0" xfId="0" applyFont="1" applyFill="1" applyAlignment="1" applyProtection="1">
      <alignment horizontal="center" vertical="center" shrinkToFit="1"/>
      <protection locked="0"/>
    </xf>
    <xf numFmtId="0" fontId="11" fillId="3" borderId="0" xfId="0" applyFont="1" applyFill="1" applyAlignment="1" applyProtection="1">
      <alignment horizontal="left" vertical="center" indent="1" shrinkToFit="1"/>
      <protection locked="0"/>
    </xf>
    <xf numFmtId="0" fontId="11" fillId="0" borderId="45" xfId="0" applyFont="1" applyBorder="1" applyAlignment="1" applyProtection="1">
      <alignment vertical="center" shrinkToFit="1"/>
      <protection locked="0"/>
    </xf>
    <xf numFmtId="0" fontId="11" fillId="0" borderId="45" xfId="0" applyFont="1" applyBorder="1" applyAlignment="1" applyProtection="1">
      <alignment horizontal="left" vertical="center" indent="1" shrinkToFit="1"/>
      <protection locked="0"/>
    </xf>
    <xf numFmtId="0" fontId="11" fillId="0" borderId="59" xfId="0" applyFont="1" applyBorder="1" applyAlignment="1" applyProtection="1">
      <alignment horizontal="left" vertical="center" indent="1" shrinkToFit="1"/>
      <protection locked="0"/>
    </xf>
    <xf numFmtId="0" fontId="7" fillId="2" borderId="71"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7" fillId="2" borderId="0" xfId="0" applyFont="1" applyFill="1" applyProtection="1">
      <alignment vertical="center"/>
      <protection locked="0"/>
    </xf>
    <xf numFmtId="0" fontId="7"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179" fontId="8" fillId="3" borderId="0" xfId="0" applyNumberFormat="1" applyFont="1" applyFill="1" applyAlignment="1" applyProtection="1">
      <alignment horizontal="left" vertical="center" indent="1" shrinkToFit="1"/>
      <protection locked="0"/>
    </xf>
    <xf numFmtId="0" fontId="7" fillId="3" borderId="10"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wrapText="1"/>
      <protection locked="0"/>
    </xf>
    <xf numFmtId="49" fontId="4" fillId="0" borderId="0" xfId="0" applyNumberFormat="1" applyFont="1" applyAlignment="1" applyProtection="1">
      <alignment horizontal="center" vertical="center"/>
      <protection locked="0"/>
    </xf>
    <xf numFmtId="0" fontId="7" fillId="2" borderId="44" xfId="0" applyFont="1" applyFill="1" applyBorder="1" applyAlignment="1" applyProtection="1">
      <alignment horizontal="right" vertical="center"/>
      <protection locked="0"/>
    </xf>
    <xf numFmtId="0" fontId="7" fillId="2" borderId="44" xfId="0" applyFont="1" applyFill="1" applyBorder="1" applyProtection="1">
      <alignment vertical="center"/>
      <protection locked="0"/>
    </xf>
    <xf numFmtId="0" fontId="7" fillId="3" borderId="30" xfId="0" applyFont="1" applyFill="1" applyBorder="1" applyProtection="1">
      <alignment vertical="center"/>
      <protection locked="0"/>
    </xf>
    <xf numFmtId="0" fontId="9" fillId="0" borderId="0" xfId="17" applyFont="1" applyProtection="1">
      <alignment vertical="center"/>
      <protection locked="0"/>
    </xf>
    <xf numFmtId="0" fontId="8" fillId="3" borderId="0" xfId="0" applyFont="1" applyFill="1" applyAlignment="1" applyProtection="1">
      <alignment horizontal="left" vertical="center" shrinkToFit="1"/>
      <protection locked="0"/>
    </xf>
    <xf numFmtId="0" fontId="7" fillId="2" borderId="41"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7" fillId="3" borderId="0" xfId="0" applyFont="1" applyFill="1" applyAlignment="1" applyProtection="1">
      <alignment vertical="center" wrapText="1"/>
      <protection locked="0"/>
    </xf>
    <xf numFmtId="0" fontId="7" fillId="2" borderId="21" xfId="0" applyFont="1" applyFill="1" applyBorder="1" applyAlignment="1" applyProtection="1">
      <alignment horizontal="center" vertical="center"/>
      <protection locked="0"/>
    </xf>
    <xf numFmtId="0" fontId="11" fillId="0" borderId="54" xfId="0" applyFont="1" applyBorder="1" applyAlignment="1" applyProtection="1">
      <alignment vertical="center" shrinkToFit="1"/>
      <protection locked="0"/>
    </xf>
    <xf numFmtId="0" fontId="8" fillId="2" borderId="45" xfId="0" applyFont="1" applyFill="1" applyBorder="1" applyAlignment="1" applyProtection="1">
      <alignment vertical="center" shrinkToFit="1"/>
      <protection locked="0"/>
    </xf>
    <xf numFmtId="0" fontId="7" fillId="3" borderId="0" xfId="0" applyFont="1" applyFill="1" applyAlignment="1" applyProtection="1">
      <alignment horizontal="right" vertical="center" shrinkToFit="1"/>
      <protection locked="0"/>
    </xf>
    <xf numFmtId="0" fontId="8" fillId="2" borderId="30"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3" borderId="0" xfId="0" applyFont="1" applyFill="1" applyAlignment="1" applyProtection="1">
      <alignment horizontal="center" vertical="center" wrapText="1" shrinkToFi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shrinkToFit="1"/>
      <protection locked="0"/>
    </xf>
    <xf numFmtId="0" fontId="13" fillId="0" borderId="0" xfId="0" applyFont="1" applyProtection="1">
      <alignment vertical="center"/>
      <protection locked="0"/>
    </xf>
    <xf numFmtId="0" fontId="19" fillId="0" borderId="0" xfId="0" applyFont="1" applyProtection="1">
      <alignment vertical="center"/>
      <protection locked="0"/>
    </xf>
    <xf numFmtId="0" fontId="10" fillId="3" borderId="0" xfId="0" applyFont="1" applyFill="1" applyAlignment="1" applyProtection="1">
      <alignment vertical="center" wrapText="1" shrinkToFit="1"/>
      <protection locked="0"/>
    </xf>
    <xf numFmtId="0" fontId="8" fillId="17" borderId="16" xfId="0" applyFont="1" applyFill="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8" fillId="17" borderId="1" xfId="0" applyFont="1" applyFill="1" applyBorder="1" applyAlignment="1" applyProtection="1">
      <alignment horizontal="center" vertical="center" wrapText="1"/>
      <protection locked="0"/>
    </xf>
    <xf numFmtId="0" fontId="8" fillId="17"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7" fillId="3" borderId="0" xfId="0" applyFont="1" applyFill="1" applyAlignment="1" applyProtection="1">
      <alignment horizontal="center" vertical="center" textRotation="255"/>
      <protection locked="0"/>
    </xf>
    <xf numFmtId="0" fontId="8" fillId="3" borderId="0" xfId="0" applyFont="1" applyFill="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wrapText="1"/>
      <protection locked="0"/>
    </xf>
    <xf numFmtId="0" fontId="16" fillId="0" borderId="94"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8" fillId="6" borderId="97"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8" fillId="6" borderId="79" xfId="0" applyFont="1" applyFill="1" applyBorder="1" applyAlignment="1" applyProtection="1">
      <alignment horizontal="left" vertical="center"/>
      <protection locked="0"/>
    </xf>
    <xf numFmtId="0" fontId="8" fillId="6" borderId="41" xfId="0" applyFont="1" applyFill="1" applyBorder="1" applyAlignment="1" applyProtection="1">
      <alignment horizontal="left" vertical="center"/>
      <protection locked="0"/>
    </xf>
    <xf numFmtId="0" fontId="8" fillId="6" borderId="78" xfId="0" applyFont="1" applyFill="1" applyBorder="1" applyAlignment="1" applyProtection="1">
      <alignment horizontal="left" vertical="center"/>
      <protection locked="0"/>
    </xf>
    <xf numFmtId="0" fontId="8" fillId="6" borderId="8" xfId="0" applyFont="1" applyFill="1" applyBorder="1" applyAlignment="1" applyProtection="1">
      <alignment horizontal="center" vertical="center" wrapText="1"/>
      <protection locked="0"/>
    </xf>
    <xf numFmtId="0" fontId="8" fillId="6" borderId="34" xfId="0" applyFont="1" applyFill="1" applyBorder="1" applyProtection="1">
      <alignment vertical="center"/>
      <protection locked="0"/>
    </xf>
    <xf numFmtId="0" fontId="8" fillId="6" borderId="59" xfId="0" applyFont="1" applyFill="1" applyBorder="1" applyAlignment="1" applyProtection="1">
      <alignment horizontal="center" vertical="center" wrapText="1"/>
      <protection locked="0"/>
    </xf>
    <xf numFmtId="0" fontId="8" fillId="6" borderId="0" xfId="0" applyFont="1" applyFill="1" applyAlignment="1" applyProtection="1">
      <alignment horizontal="left" vertical="center" wrapText="1"/>
      <protection locked="0"/>
    </xf>
    <xf numFmtId="0" fontId="0" fillId="6" borderId="59" xfId="0" applyFill="1" applyBorder="1" applyProtection="1">
      <alignment vertical="center"/>
      <protection locked="0"/>
    </xf>
    <xf numFmtId="0" fontId="0" fillId="6" borderId="38" xfId="0" applyFill="1" applyBorder="1" applyProtection="1">
      <alignment vertical="center"/>
      <protection locked="0"/>
    </xf>
    <xf numFmtId="0" fontId="8" fillId="0" borderId="79" xfId="0" applyFont="1" applyBorder="1" applyProtection="1">
      <alignment vertical="center"/>
      <protection locked="0"/>
    </xf>
    <xf numFmtId="0" fontId="8" fillId="0" borderId="41" xfId="0" applyFont="1" applyBorder="1" applyAlignment="1" applyProtection="1">
      <alignment horizontal="center" vertical="center" wrapText="1"/>
      <protection locked="0"/>
    </xf>
    <xf numFmtId="0" fontId="0" fillId="0" borderId="41" xfId="0" applyBorder="1" applyProtection="1">
      <alignment vertical="center"/>
      <protection locked="0"/>
    </xf>
    <xf numFmtId="0" fontId="0" fillId="0" borderId="78" xfId="0" applyBorder="1" applyProtection="1">
      <alignment vertical="center"/>
      <protection locked="0"/>
    </xf>
    <xf numFmtId="0" fontId="16" fillId="0" borderId="61"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8" fillId="3" borderId="8" xfId="0" applyFont="1" applyFill="1" applyBorder="1" applyAlignment="1" applyProtection="1">
      <alignment horizontal="center" vertical="center" wrapText="1"/>
      <protection locked="0"/>
    </xf>
    <xf numFmtId="0" fontId="8" fillId="3" borderId="79" xfId="0" applyFont="1" applyFill="1" applyBorder="1" applyProtection="1">
      <alignment vertical="center"/>
      <protection locked="0"/>
    </xf>
    <xf numFmtId="0" fontId="8" fillId="3" borderId="41" xfId="0" applyFont="1" applyFill="1" applyBorder="1" applyAlignment="1" applyProtection="1">
      <alignment horizontal="center" vertical="center" wrapText="1"/>
      <protection locked="0"/>
    </xf>
    <xf numFmtId="0" fontId="8" fillId="0" borderId="41" xfId="0" applyFont="1" applyBorder="1" applyAlignment="1" applyProtection="1">
      <alignment horizontal="left" vertical="center" wrapText="1"/>
      <protection locked="0"/>
    </xf>
    <xf numFmtId="0" fontId="0" fillId="3" borderId="41" xfId="0" applyFill="1" applyBorder="1" applyProtection="1">
      <alignment vertical="center"/>
      <protection locked="0"/>
    </xf>
    <xf numFmtId="0" fontId="0" fillId="3" borderId="78" xfId="0" applyFill="1" applyBorder="1" applyProtection="1">
      <alignment vertical="center"/>
      <protection locked="0"/>
    </xf>
    <xf numFmtId="0" fontId="8" fillId="3" borderId="89" xfId="0" applyFont="1" applyFill="1" applyBorder="1" applyAlignment="1" applyProtection="1">
      <alignment horizontal="center" vertical="center" wrapText="1"/>
      <protection locked="0"/>
    </xf>
    <xf numFmtId="0" fontId="8" fillId="3" borderId="90" xfId="0" applyFont="1" applyFill="1" applyBorder="1" applyProtection="1">
      <alignment vertical="center"/>
      <protection locked="0"/>
    </xf>
    <xf numFmtId="0" fontId="8" fillId="3" borderId="58" xfId="0" applyFont="1" applyFill="1" applyBorder="1" applyAlignment="1" applyProtection="1">
      <alignment horizontal="center" vertical="center" wrapText="1"/>
      <protection locked="0"/>
    </xf>
    <xf numFmtId="0" fontId="8" fillId="0" borderId="58" xfId="0" applyFont="1" applyBorder="1" applyAlignment="1" applyProtection="1">
      <alignment horizontal="left" vertical="center" wrapText="1"/>
      <protection locked="0"/>
    </xf>
    <xf numFmtId="0" fontId="0" fillId="0" borderId="58" xfId="0" applyBorder="1" applyProtection="1">
      <alignment vertical="center"/>
      <protection locked="0"/>
    </xf>
    <xf numFmtId="0" fontId="0" fillId="0" borderId="91" xfId="0" applyBorder="1" applyProtection="1">
      <alignment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0" fontId="8" fillId="17" borderId="0" xfId="0" applyFont="1" applyFill="1" applyProtection="1">
      <alignment vertical="center"/>
      <protection locked="0"/>
    </xf>
    <xf numFmtId="0" fontId="29" fillId="0" borderId="0" xfId="0" applyFont="1" applyAlignment="1" applyProtection="1">
      <alignment vertical="center" wrapText="1"/>
      <protection locked="0"/>
    </xf>
    <xf numFmtId="0" fontId="8" fillId="3" borderId="0" xfId="12" applyFont="1" applyFill="1" applyProtection="1">
      <alignment vertical="center"/>
      <protection locked="0"/>
    </xf>
    <xf numFmtId="0" fontId="4" fillId="3" borderId="0" xfId="0" applyFont="1" applyFill="1" applyProtection="1">
      <alignment vertical="center"/>
      <protection locked="0"/>
    </xf>
    <xf numFmtId="0" fontId="4" fillId="0" borderId="0" xfId="0" applyFont="1" applyProtection="1">
      <alignment vertical="center"/>
      <protection locked="0"/>
    </xf>
    <xf numFmtId="0" fontId="7" fillId="0" borderId="0" xfId="12" applyFont="1" applyProtection="1">
      <alignment vertical="center"/>
      <protection locked="0"/>
    </xf>
    <xf numFmtId="0" fontId="7" fillId="3" borderId="0" xfId="0" applyFont="1" applyFill="1" applyAlignment="1" applyProtection="1">
      <alignment vertical="center" wrapText="1" shrinkToFit="1"/>
      <protection locked="0"/>
    </xf>
    <xf numFmtId="0" fontId="7" fillId="3" borderId="0" xfId="0" applyFont="1" applyFill="1" applyAlignment="1" applyProtection="1">
      <alignment horizontal="right" vertical="top"/>
      <protection locked="0"/>
    </xf>
    <xf numFmtId="0" fontId="18" fillId="3" borderId="0" xfId="0" applyFont="1" applyFill="1" applyProtection="1">
      <alignment vertical="center"/>
      <protection locked="0"/>
    </xf>
    <xf numFmtId="0" fontId="18" fillId="3" borderId="0" xfId="0" applyFont="1" applyFill="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2" fontId="8" fillId="0" borderId="57" xfId="0" applyNumberFormat="1" applyFont="1" applyBorder="1" applyProtection="1">
      <alignment vertical="center"/>
      <protection locked="0"/>
    </xf>
    <xf numFmtId="2" fontId="8" fillId="0" borderId="42" xfId="0" applyNumberFormat="1" applyFont="1" applyBorder="1" applyProtection="1">
      <alignment vertical="center"/>
      <protection locked="0"/>
    </xf>
    <xf numFmtId="2" fontId="8" fillId="0" borderId="83" xfId="0" applyNumberFormat="1" applyFont="1" applyBorder="1" applyProtection="1">
      <alignment vertical="center"/>
      <protection locked="0"/>
    </xf>
    <xf numFmtId="184" fontId="8" fillId="0" borderId="0" xfId="0" applyNumberFormat="1" applyFont="1" applyProtection="1">
      <alignment vertical="center"/>
      <protection locked="0"/>
    </xf>
    <xf numFmtId="182" fontId="13" fillId="0" borderId="84" xfId="0" applyNumberFormat="1" applyFont="1" applyBorder="1" applyAlignment="1" applyProtection="1">
      <alignment horizontal="right" vertical="center"/>
      <protection locked="0"/>
    </xf>
    <xf numFmtId="0" fontId="16" fillId="0" borderId="171"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0" fontId="16" fillId="0" borderId="0" xfId="0" applyFont="1" applyProtection="1">
      <alignment vertical="center"/>
      <protection locked="0"/>
    </xf>
    <xf numFmtId="0" fontId="28" fillId="0" borderId="0" xfId="0" applyFont="1" applyAlignment="1" applyProtection="1">
      <alignment horizontal="center" vertical="center"/>
      <protection locked="0"/>
    </xf>
    <xf numFmtId="0" fontId="13" fillId="3" borderId="0" xfId="0" applyFont="1" applyFill="1" applyAlignment="1" applyProtection="1">
      <alignment vertical="center" shrinkToFit="1"/>
      <protection locked="0"/>
    </xf>
    <xf numFmtId="0" fontId="11" fillId="3" borderId="0" xfId="0" applyFont="1" applyFill="1" applyProtection="1">
      <alignment vertical="center"/>
      <protection locked="0"/>
    </xf>
    <xf numFmtId="0" fontId="11" fillId="0" borderId="0" xfId="0" applyFont="1" applyProtection="1">
      <alignment vertical="center"/>
      <protection locked="0"/>
    </xf>
    <xf numFmtId="0" fontId="9" fillId="3" borderId="0" xfId="0" applyFont="1" applyFill="1" applyAlignment="1" applyProtection="1">
      <alignment horizontal="left" vertical="center" shrinkToFit="1"/>
      <protection locked="0"/>
    </xf>
    <xf numFmtId="0" fontId="11" fillId="3" borderId="0" xfId="0" applyFont="1" applyFill="1" applyAlignment="1" applyProtection="1">
      <alignment horizontal="left" vertical="center" shrinkToFit="1"/>
      <protection locked="0"/>
    </xf>
    <xf numFmtId="0" fontId="9" fillId="3" borderId="0" xfId="0" applyFont="1" applyFill="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11" fillId="3" borderId="0" xfId="0" applyFont="1" applyFill="1" applyAlignment="1" applyProtection="1">
      <alignment horizontal="center" vertical="center"/>
      <protection locked="0"/>
    </xf>
    <xf numFmtId="0" fontId="4" fillId="3" borderId="0" xfId="0" applyFont="1" applyFill="1" applyAlignment="1" applyProtection="1">
      <alignment horizontal="distributed" vertical="center"/>
      <protection locked="0"/>
    </xf>
    <xf numFmtId="0" fontId="4" fillId="3" borderId="0" xfId="0" applyFont="1" applyFill="1" applyAlignment="1" applyProtection="1">
      <alignment horizontal="right" vertical="center"/>
      <protection locked="0"/>
    </xf>
    <xf numFmtId="0" fontId="8" fillId="2" borderId="0" xfId="0" applyFont="1" applyFill="1" applyAlignment="1" applyProtection="1">
      <alignment horizontal="center" vertical="center" shrinkToFit="1"/>
      <protection locked="0"/>
    </xf>
    <xf numFmtId="0" fontId="9" fillId="3" borderId="0" xfId="0" applyFont="1" applyFill="1" applyAlignment="1" applyProtection="1">
      <alignment vertical="center" wrapText="1"/>
      <protection locked="0"/>
    </xf>
    <xf numFmtId="0" fontId="4" fillId="3" borderId="0" xfId="0" applyFont="1" applyFill="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center"/>
      <protection locked="0"/>
    </xf>
    <xf numFmtId="0" fontId="4" fillId="3" borderId="0" xfId="0" applyFont="1" applyFill="1" applyAlignment="1" applyProtection="1">
      <alignment horizontal="left" vertical="center"/>
      <protection locked="0"/>
    </xf>
    <xf numFmtId="0" fontId="11" fillId="3" borderId="0" xfId="0" applyFont="1" applyFill="1" applyAlignment="1" applyProtection="1">
      <alignment vertical="top" wrapText="1"/>
      <protection locked="0"/>
    </xf>
    <xf numFmtId="0" fontId="12" fillId="3" borderId="0" xfId="0" applyFont="1" applyFill="1" applyAlignment="1" applyProtection="1">
      <alignment vertical="center" shrinkToFit="1"/>
      <protection locked="0"/>
    </xf>
    <xf numFmtId="0" fontId="18" fillId="3" borderId="0" xfId="0" applyFont="1" applyFill="1" applyAlignment="1" applyProtection="1">
      <alignment vertical="center" shrinkToFit="1"/>
      <protection locked="0"/>
    </xf>
    <xf numFmtId="0" fontId="20" fillId="0" borderId="0" xfId="0" applyFont="1" applyProtection="1">
      <alignment vertical="center"/>
      <protection locked="0"/>
    </xf>
    <xf numFmtId="0" fontId="4" fillId="0" borderId="0" xfId="17" applyFont="1" applyAlignment="1" applyProtection="1">
      <alignment horizontal="right" vertical="center"/>
      <protection locked="0"/>
    </xf>
    <xf numFmtId="0" fontId="9" fillId="3" borderId="0" xfId="14" applyFont="1" applyFill="1" applyProtection="1">
      <alignment vertical="center"/>
      <protection locked="0"/>
    </xf>
    <xf numFmtId="0" fontId="4" fillId="3" borderId="0" xfId="14" applyFont="1" applyFill="1" applyProtection="1">
      <alignment vertical="center"/>
      <protection locked="0"/>
    </xf>
    <xf numFmtId="0" fontId="10" fillId="3" borderId="0" xfId="14" applyFont="1" applyFill="1" applyAlignment="1" applyProtection="1">
      <alignment horizontal="right" vertical="center"/>
      <protection locked="0"/>
    </xf>
    <xf numFmtId="0" fontId="7" fillId="0" borderId="0" xfId="0" applyFont="1" applyAlignment="1" applyProtection="1">
      <alignment horizontal="right" vertical="top"/>
      <protection locked="0"/>
    </xf>
    <xf numFmtId="0" fontId="7" fillId="3" borderId="0" xfId="14" applyFont="1" applyFill="1" applyProtection="1">
      <alignment vertical="center"/>
      <protection locked="0"/>
    </xf>
    <xf numFmtId="0" fontId="9" fillId="3" borderId="0" xfId="14" applyFont="1" applyFill="1" applyAlignment="1" applyProtection="1">
      <alignment horizontal="center" vertical="center"/>
      <protection locked="0"/>
    </xf>
    <xf numFmtId="0" fontId="1" fillId="0" borderId="0" xfId="0" applyFont="1" applyProtection="1">
      <alignment vertical="center"/>
      <protection locked="0"/>
    </xf>
    <xf numFmtId="0" fontId="1" fillId="0" borderId="75" xfId="0" applyFont="1" applyBorder="1" applyProtection="1">
      <alignment vertical="center"/>
      <protection locked="0"/>
    </xf>
    <xf numFmtId="0" fontId="7" fillId="3" borderId="0" xfId="14" applyFont="1" applyFill="1" applyAlignment="1" applyProtection="1">
      <alignment horizontal="center" vertical="center"/>
      <protection locked="0"/>
    </xf>
    <xf numFmtId="0" fontId="16" fillId="3" borderId="0" xfId="14" applyFont="1" applyFill="1" applyProtection="1">
      <alignment vertical="center"/>
      <protection locked="0"/>
    </xf>
    <xf numFmtId="0" fontId="9" fillId="3" borderId="43" xfId="14" applyFont="1" applyFill="1" applyBorder="1" applyProtection="1">
      <alignment vertical="center"/>
      <protection locked="0"/>
    </xf>
    <xf numFmtId="0" fontId="9" fillId="7" borderId="43" xfId="14" applyFont="1" applyFill="1" applyBorder="1" applyProtection="1">
      <alignment vertical="center"/>
      <protection locked="0"/>
    </xf>
    <xf numFmtId="0" fontId="9" fillId="7" borderId="0" xfId="14" applyFont="1" applyFill="1" applyProtection="1">
      <alignment vertical="center"/>
      <protection locked="0"/>
    </xf>
    <xf numFmtId="0" fontId="9" fillId="7" borderId="57" xfId="14" applyFont="1" applyFill="1" applyBorder="1" applyProtection="1">
      <alignment vertical="center"/>
      <protection locked="0"/>
    </xf>
    <xf numFmtId="0" fontId="9" fillId="3" borderId="57" xfId="14" applyFont="1" applyFill="1" applyBorder="1" applyProtection="1">
      <alignment vertical="center"/>
      <protection locked="0"/>
    </xf>
    <xf numFmtId="0" fontId="1" fillId="7" borderId="57" xfId="0" applyFont="1" applyFill="1" applyBorder="1" applyProtection="1">
      <alignment vertical="center"/>
      <protection locked="0"/>
    </xf>
    <xf numFmtId="0" fontId="4" fillId="7" borderId="43" xfId="14" applyFont="1" applyFill="1" applyBorder="1" applyAlignment="1" applyProtection="1">
      <alignment vertical="center" wrapText="1"/>
      <protection locked="0"/>
    </xf>
    <xf numFmtId="0" fontId="7" fillId="7" borderId="0" xfId="14" applyFont="1" applyFill="1" applyProtection="1">
      <alignment vertical="center"/>
      <protection locked="0"/>
    </xf>
    <xf numFmtId="0" fontId="9" fillId="3" borderId="69" xfId="14" applyFont="1" applyFill="1" applyBorder="1" applyProtection="1">
      <alignment vertical="center"/>
      <protection locked="0"/>
    </xf>
    <xf numFmtId="0" fontId="9" fillId="3" borderId="45" xfId="14" applyFont="1" applyFill="1" applyBorder="1" applyProtection="1">
      <alignment vertical="center"/>
      <protection locked="0"/>
    </xf>
    <xf numFmtId="0" fontId="7" fillId="3" borderId="45" xfId="14" applyFont="1" applyFill="1" applyBorder="1" applyProtection="1">
      <alignment vertical="center"/>
      <protection locked="0"/>
    </xf>
    <xf numFmtId="0" fontId="9" fillId="7" borderId="69" xfId="14" applyFont="1" applyFill="1" applyBorder="1" applyProtection="1">
      <alignment vertical="center"/>
      <protection locked="0"/>
    </xf>
    <xf numFmtId="0" fontId="7" fillId="7" borderId="45" xfId="14" applyFont="1" applyFill="1" applyBorder="1" applyProtection="1">
      <alignment vertical="center"/>
      <protection locked="0"/>
    </xf>
    <xf numFmtId="0" fontId="9" fillId="7" borderId="45" xfId="14" applyFont="1" applyFill="1" applyBorder="1" applyProtection="1">
      <alignment vertical="center"/>
      <protection locked="0"/>
    </xf>
    <xf numFmtId="0" fontId="9" fillId="7" borderId="73" xfId="14" applyFont="1" applyFill="1" applyBorder="1" applyProtection="1">
      <alignment vertical="center"/>
      <protection locked="0"/>
    </xf>
    <xf numFmtId="0" fontId="9" fillId="3" borderId="73" xfId="14" applyFont="1" applyFill="1" applyBorder="1" applyProtection="1">
      <alignment vertical="center"/>
      <protection locked="0"/>
    </xf>
    <xf numFmtId="0" fontId="9" fillId="3" borderId="70" xfId="14" applyFont="1" applyFill="1" applyBorder="1" applyProtection="1">
      <alignment vertical="center"/>
      <protection locked="0"/>
    </xf>
    <xf numFmtId="0" fontId="9" fillId="3" borderId="85" xfId="14" applyFont="1" applyFill="1" applyBorder="1" applyProtection="1">
      <alignment vertical="center"/>
      <protection locked="0"/>
    </xf>
    <xf numFmtId="0" fontId="4" fillId="3" borderId="85" xfId="14" applyFont="1" applyFill="1" applyBorder="1" applyProtection="1">
      <alignment vertical="center"/>
      <protection locked="0"/>
    </xf>
    <xf numFmtId="0" fontId="4" fillId="3" borderId="44" xfId="14" applyFont="1" applyFill="1" applyBorder="1" applyProtection="1">
      <alignment vertical="center"/>
      <protection locked="0"/>
    </xf>
    <xf numFmtId="0" fontId="4" fillId="3" borderId="63" xfId="14" applyFont="1" applyFill="1" applyBorder="1" applyProtection="1">
      <alignment vertical="center"/>
      <protection locked="0"/>
    </xf>
    <xf numFmtId="0" fontId="9" fillId="3" borderId="5" xfId="14" applyFont="1" applyFill="1" applyBorder="1" applyAlignment="1" applyProtection="1">
      <alignment vertical="top" wrapText="1"/>
      <protection locked="0"/>
    </xf>
    <xf numFmtId="0" fontId="7" fillId="3" borderId="5" xfId="14" applyFont="1" applyFill="1" applyBorder="1" applyAlignment="1" applyProtection="1">
      <alignment vertical="top" wrapText="1"/>
      <protection locked="0"/>
    </xf>
    <xf numFmtId="0" fontId="1" fillId="7" borderId="0" xfId="0" applyFont="1" applyFill="1" applyProtection="1">
      <alignment vertical="center"/>
      <protection locked="0"/>
    </xf>
    <xf numFmtId="0" fontId="9" fillId="3" borderId="4" xfId="14" applyFont="1" applyFill="1" applyBorder="1" applyAlignment="1" applyProtection="1">
      <alignment vertical="top" wrapText="1"/>
      <protection locked="0"/>
    </xf>
    <xf numFmtId="0" fontId="9" fillId="3" borderId="5" xfId="14" applyFont="1" applyFill="1" applyBorder="1" applyProtection="1">
      <alignment vertical="center"/>
      <protection locked="0"/>
    </xf>
    <xf numFmtId="0" fontId="9" fillId="3" borderId="6" xfId="14" applyFont="1" applyFill="1" applyBorder="1" applyProtection="1">
      <alignment vertical="center"/>
      <protection locked="0"/>
    </xf>
    <xf numFmtId="0" fontId="8" fillId="3" borderId="0" xfId="14" applyFont="1" applyFill="1" applyAlignment="1" applyProtection="1">
      <alignment horizontal="center" vertical="center"/>
      <protection locked="0"/>
    </xf>
    <xf numFmtId="0" fontId="7" fillId="3" borderId="41" xfId="14" applyFont="1" applyFill="1" applyBorder="1" applyAlignment="1" applyProtection="1">
      <alignment horizontal="center" vertical="center"/>
      <protection locked="0"/>
    </xf>
    <xf numFmtId="0" fontId="4" fillId="3" borderId="148" xfId="14" applyFont="1" applyFill="1" applyBorder="1" applyProtection="1">
      <alignment vertical="center"/>
      <protection locked="0"/>
    </xf>
    <xf numFmtId="0" fontId="4" fillId="3" borderId="86" xfId="14" applyFont="1" applyFill="1" applyBorder="1" applyProtection="1">
      <alignment vertical="center"/>
      <protection locked="0"/>
    </xf>
    <xf numFmtId="0" fontId="1" fillId="0" borderId="86" xfId="0" applyFont="1" applyBorder="1" applyProtection="1">
      <alignment vertical="center"/>
      <protection locked="0"/>
    </xf>
    <xf numFmtId="0" fontId="1" fillId="0" borderId="149" xfId="0" applyFont="1" applyBorder="1" applyProtection="1">
      <alignment vertical="center"/>
      <protection locked="0"/>
    </xf>
    <xf numFmtId="0" fontId="9" fillId="3" borderId="74" xfId="14" applyFont="1" applyFill="1" applyBorder="1" applyProtection="1">
      <alignment vertical="center"/>
      <protection locked="0"/>
    </xf>
    <xf numFmtId="0" fontId="4" fillId="3" borderId="43" xfId="14" applyFont="1" applyFill="1" applyBorder="1" applyProtection="1">
      <alignment vertical="center"/>
      <protection locked="0"/>
    </xf>
    <xf numFmtId="0" fontId="4" fillId="3" borderId="57" xfId="14" applyFont="1" applyFill="1" applyBorder="1" applyProtection="1">
      <alignment vertical="center"/>
      <protection locked="0"/>
    </xf>
    <xf numFmtId="0" fontId="7" fillId="3" borderId="70" xfId="14" applyFont="1" applyFill="1" applyBorder="1" applyProtection="1">
      <alignment vertical="center"/>
      <protection locked="0"/>
    </xf>
    <xf numFmtId="0" fontId="7" fillId="3" borderId="85" xfId="14" applyFont="1" applyFill="1" applyBorder="1" applyProtection="1">
      <alignment vertical="center"/>
      <protection locked="0"/>
    </xf>
    <xf numFmtId="0" fontId="7" fillId="3" borderId="83" xfId="14" applyFont="1" applyFill="1" applyBorder="1" applyProtection="1">
      <alignment vertical="center"/>
      <protection locked="0"/>
    </xf>
    <xf numFmtId="0" fontId="9" fillId="3" borderId="5" xfId="14" applyFont="1" applyFill="1" applyBorder="1" applyAlignment="1" applyProtection="1">
      <alignment vertical="top"/>
      <protection locked="0"/>
    </xf>
    <xf numFmtId="0" fontId="7" fillId="3" borderId="5" xfId="14" applyFont="1" applyFill="1" applyBorder="1" applyAlignment="1" applyProtection="1">
      <alignment vertical="top"/>
      <protection locked="0"/>
    </xf>
    <xf numFmtId="0" fontId="4" fillId="3" borderId="69" xfId="14" applyFont="1" applyFill="1" applyBorder="1" applyProtection="1">
      <alignment vertical="center"/>
      <protection locked="0"/>
    </xf>
    <xf numFmtId="0" fontId="4" fillId="3" borderId="45" xfId="14" applyFont="1" applyFill="1" applyBorder="1" applyProtection="1">
      <alignment vertical="center"/>
      <protection locked="0"/>
    </xf>
    <xf numFmtId="0" fontId="1" fillId="0" borderId="45" xfId="0" applyFont="1" applyBorder="1" applyProtection="1">
      <alignment vertical="center"/>
      <protection locked="0"/>
    </xf>
    <xf numFmtId="0" fontId="4" fillId="3" borderId="27" xfId="14" applyFont="1" applyFill="1" applyBorder="1" applyProtection="1">
      <alignment vertical="center"/>
      <protection locked="0"/>
    </xf>
    <xf numFmtId="0" fontId="4" fillId="3" borderId="33" xfId="14" applyFont="1" applyFill="1" applyBorder="1" applyProtection="1">
      <alignment vertical="center"/>
      <protection locked="0"/>
    </xf>
    <xf numFmtId="0" fontId="9" fillId="3" borderId="0" xfId="14" applyFont="1" applyFill="1" applyAlignment="1" applyProtection="1">
      <alignment vertical="top" wrapText="1"/>
      <protection locked="0"/>
    </xf>
    <xf numFmtId="0" fontId="7" fillId="3" borderId="0" xfId="14" applyFont="1" applyFill="1" applyAlignment="1" applyProtection="1">
      <alignment vertical="top" wrapText="1"/>
      <protection locked="0"/>
    </xf>
    <xf numFmtId="0" fontId="7" fillId="3" borderId="30" xfId="14" applyFont="1" applyFill="1" applyBorder="1" applyAlignment="1" applyProtection="1">
      <alignment vertical="top"/>
      <protection locked="0"/>
    </xf>
    <xf numFmtId="0" fontId="9" fillId="3" borderId="30" xfId="14" applyFont="1" applyFill="1" applyBorder="1" applyAlignment="1" applyProtection="1">
      <alignment vertical="top"/>
      <protection locked="0"/>
    </xf>
    <xf numFmtId="0" fontId="7" fillId="3" borderId="46" xfId="14" applyFont="1" applyFill="1" applyBorder="1" applyProtection="1">
      <alignment vertical="center"/>
      <protection locked="0"/>
    </xf>
    <xf numFmtId="0" fontId="7" fillId="3" borderId="44" xfId="14" applyFont="1" applyFill="1" applyBorder="1" applyProtection="1">
      <alignment vertical="center"/>
      <protection locked="0"/>
    </xf>
    <xf numFmtId="0" fontId="7" fillId="3" borderId="63" xfId="14" applyFont="1" applyFill="1" applyBorder="1" applyProtection="1">
      <alignment vertical="center"/>
      <protection locked="0"/>
    </xf>
    <xf numFmtId="0" fontId="9" fillId="3" borderId="44" xfId="14" applyFont="1" applyFill="1" applyBorder="1" applyAlignment="1" applyProtection="1">
      <alignment vertical="top"/>
      <protection locked="0"/>
    </xf>
    <xf numFmtId="0" fontId="7" fillId="3" borderId="44" xfId="14" applyFont="1" applyFill="1" applyBorder="1" applyAlignment="1" applyProtection="1">
      <alignment vertical="top"/>
      <protection locked="0"/>
    </xf>
    <xf numFmtId="0" fontId="4" fillId="3" borderId="0" xfId="14" applyFont="1" applyFill="1" applyAlignment="1" applyProtection="1">
      <alignment horizontal="center" vertical="center"/>
      <protection locked="0"/>
    </xf>
    <xf numFmtId="0" fontId="7" fillId="3" borderId="79" xfId="14" applyFont="1" applyFill="1" applyBorder="1" applyProtection="1">
      <alignment vertical="center"/>
      <protection locked="0"/>
    </xf>
    <xf numFmtId="0" fontId="7" fillId="3" borderId="41" xfId="14" applyFont="1" applyFill="1" applyBorder="1" applyProtection="1">
      <alignment vertical="center"/>
      <protection locked="0"/>
    </xf>
    <xf numFmtId="0" fontId="11" fillId="3" borderId="0" xfId="14" applyFont="1" applyFill="1" applyProtection="1">
      <alignment vertical="center"/>
      <protection locked="0"/>
    </xf>
    <xf numFmtId="0" fontId="7" fillId="3" borderId="5" xfId="14" applyFont="1" applyFill="1" applyBorder="1" applyProtection="1">
      <alignment vertical="center"/>
      <protection locked="0"/>
    </xf>
    <xf numFmtId="0" fontId="9" fillId="3" borderId="6" xfId="14" applyFont="1" applyFill="1" applyBorder="1" applyAlignment="1" applyProtection="1">
      <alignment vertical="top" wrapText="1"/>
      <protection locked="0"/>
    </xf>
    <xf numFmtId="0" fontId="9" fillId="3" borderId="30" xfId="14" applyFont="1" applyFill="1" applyBorder="1" applyAlignment="1" applyProtection="1">
      <alignment vertical="top" wrapText="1"/>
      <protection locked="0"/>
    </xf>
    <xf numFmtId="0" fontId="7" fillId="3" borderId="30" xfId="14" applyFont="1" applyFill="1" applyBorder="1" applyAlignment="1" applyProtection="1">
      <alignment vertical="top" wrapText="1"/>
      <protection locked="0"/>
    </xf>
    <xf numFmtId="0" fontId="5" fillId="0" borderId="0" xfId="0" applyFont="1" applyAlignment="1" applyProtection="1">
      <alignment horizontal="right" vertical="top"/>
      <protection locked="0"/>
    </xf>
    <xf numFmtId="0" fontId="8" fillId="3" borderId="0" xfId="0" applyFont="1" applyFill="1" applyAlignment="1" applyProtection="1">
      <alignment horizontal="center" vertical="center" wrapText="1"/>
      <protection locked="0"/>
    </xf>
    <xf numFmtId="177" fontId="7" fillId="3" borderId="32" xfId="0" applyNumberFormat="1" applyFont="1" applyFill="1" applyBorder="1" applyAlignment="1" applyProtection="1">
      <alignment horizontal="center" vertical="center" shrinkToFit="1"/>
      <protection locked="0"/>
    </xf>
    <xf numFmtId="0" fontId="0" fillId="0" borderId="45" xfId="0" applyBorder="1" applyProtection="1">
      <alignment vertical="center"/>
      <protection locked="0"/>
    </xf>
    <xf numFmtId="0" fontId="8" fillId="0" borderId="27" xfId="0" applyFont="1" applyBorder="1" applyProtection="1">
      <alignment vertical="center"/>
      <protection locked="0"/>
    </xf>
    <xf numFmtId="0" fontId="8" fillId="2" borderId="27" xfId="0" applyFont="1" applyFill="1" applyBorder="1" applyAlignment="1" applyProtection="1">
      <alignment horizontal="right" vertical="center"/>
      <protection locked="0"/>
    </xf>
    <xf numFmtId="0" fontId="44" fillId="0" borderId="27" xfId="0" applyFont="1" applyBorder="1" applyProtection="1">
      <alignment vertical="center"/>
      <protection locked="0"/>
    </xf>
    <xf numFmtId="0" fontId="8" fillId="0" borderId="33" xfId="0" applyFont="1" applyBorder="1" applyProtection="1">
      <alignment vertical="center"/>
      <protection locked="0"/>
    </xf>
    <xf numFmtId="177" fontId="7" fillId="3" borderId="46" xfId="0" applyNumberFormat="1"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protection locked="0"/>
    </xf>
    <xf numFmtId="0" fontId="0" fillId="0" borderId="85" xfId="0" applyBorder="1" applyProtection="1">
      <alignment vertical="center"/>
      <protection locked="0"/>
    </xf>
    <xf numFmtId="0" fontId="8" fillId="2" borderId="0" xfId="0" applyFont="1" applyFill="1" applyAlignment="1" applyProtection="1">
      <alignment horizontal="center" vertical="center"/>
      <protection locked="0"/>
    </xf>
    <xf numFmtId="0" fontId="8" fillId="0" borderId="45" xfId="0" applyFont="1" applyBorder="1" applyProtection="1">
      <alignment vertical="center"/>
      <protection locked="0"/>
    </xf>
    <xf numFmtId="0" fontId="8" fillId="0" borderId="44" xfId="0" applyFont="1" applyBorder="1" applyProtection="1">
      <alignment vertical="center"/>
      <protection locked="0"/>
    </xf>
    <xf numFmtId="0" fontId="8" fillId="2" borderId="44" xfId="0" applyFont="1" applyFill="1" applyBorder="1" applyAlignment="1" applyProtection="1">
      <alignment horizontal="right" vertical="center"/>
      <protection locked="0"/>
    </xf>
    <xf numFmtId="0" fontId="8" fillId="0" borderId="63" xfId="0" applyFont="1" applyBorder="1" applyProtection="1">
      <alignment vertical="center"/>
      <protection locked="0"/>
    </xf>
    <xf numFmtId="0" fontId="0" fillId="0" borderId="66" xfId="0" applyBorder="1" applyProtection="1">
      <alignment vertical="center"/>
      <protection locked="0"/>
    </xf>
    <xf numFmtId="0" fontId="8" fillId="0" borderId="30" xfId="0" applyFont="1" applyBorder="1" applyProtection="1">
      <alignment vertical="center"/>
      <protection locked="0"/>
    </xf>
    <xf numFmtId="0" fontId="8" fillId="0" borderId="57" xfId="0" applyFont="1" applyBorder="1" applyProtection="1">
      <alignment vertical="center"/>
      <protection locked="0"/>
    </xf>
    <xf numFmtId="177" fontId="7" fillId="3" borderId="43"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0" fontId="8" fillId="2" borderId="0" xfId="0" applyFont="1" applyFill="1" applyAlignment="1" applyProtection="1">
      <alignment horizontal="right" vertical="center"/>
      <protection locked="0"/>
    </xf>
    <xf numFmtId="177" fontId="7" fillId="3" borderId="48" xfId="0" applyNumberFormat="1"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protection locked="0"/>
    </xf>
    <xf numFmtId="177" fontId="8" fillId="0" borderId="45" xfId="0" applyNumberFormat="1" applyFont="1" applyBorder="1" applyAlignment="1" applyProtection="1">
      <alignment vertical="center" shrinkToFit="1"/>
      <protection locked="0"/>
    </xf>
    <xf numFmtId="0" fontId="8" fillId="0" borderId="41" xfId="0" applyFont="1" applyBorder="1" applyProtection="1">
      <alignment vertical="center"/>
      <protection locked="0"/>
    </xf>
    <xf numFmtId="177" fontId="8" fillId="0" borderId="41" xfId="0" applyNumberFormat="1" applyFont="1" applyBorder="1" applyAlignment="1" applyProtection="1">
      <alignment vertical="center" shrinkToFit="1"/>
      <protection locked="0"/>
    </xf>
    <xf numFmtId="177" fontId="8" fillId="0" borderId="42" xfId="0" applyNumberFormat="1" applyFont="1" applyBorder="1" applyAlignment="1" applyProtection="1">
      <alignment vertical="center" shrinkToFit="1"/>
      <protection locked="0"/>
    </xf>
    <xf numFmtId="0" fontId="8" fillId="0" borderId="85" xfId="0" applyFont="1" applyBorder="1" applyProtection="1">
      <alignment vertical="center"/>
      <protection locked="0"/>
    </xf>
    <xf numFmtId="0" fontId="8" fillId="2" borderId="85" xfId="0" applyFont="1" applyFill="1" applyBorder="1" applyAlignment="1" applyProtection="1">
      <alignment horizontal="right" vertical="center"/>
      <protection locked="0"/>
    </xf>
    <xf numFmtId="0" fontId="8" fillId="0" borderId="83" xfId="0" applyFont="1" applyBorder="1" applyProtection="1">
      <alignment vertical="center"/>
      <protection locked="0"/>
    </xf>
    <xf numFmtId="0" fontId="7" fillId="0" borderId="66" xfId="0" applyFont="1" applyBorder="1" applyAlignment="1" applyProtection="1">
      <alignment vertical="center" wrapText="1"/>
      <protection locked="0"/>
    </xf>
    <xf numFmtId="0" fontId="8" fillId="2" borderId="30" xfId="0" applyFont="1" applyFill="1" applyBorder="1" applyProtection="1">
      <alignment vertical="center"/>
      <protection locked="0"/>
    </xf>
    <xf numFmtId="0" fontId="8" fillId="2" borderId="30" xfId="0" applyFont="1" applyFill="1" applyBorder="1" applyAlignment="1" applyProtection="1">
      <alignment horizontal="right" vertical="center"/>
      <protection locked="0"/>
    </xf>
    <xf numFmtId="0" fontId="8" fillId="0" borderId="65" xfId="0" applyFont="1" applyBorder="1" applyProtection="1">
      <alignment vertical="center"/>
      <protection locked="0"/>
    </xf>
    <xf numFmtId="0" fontId="7" fillId="0" borderId="4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8" fillId="2" borderId="5" xfId="0" applyFont="1" applyFill="1" applyBorder="1" applyAlignment="1" applyProtection="1">
      <alignment horizontal="center" vertical="center"/>
      <protection locked="0"/>
    </xf>
    <xf numFmtId="0" fontId="8" fillId="0" borderId="5" xfId="0" applyFont="1" applyBorder="1" applyProtection="1">
      <alignment vertical="center"/>
      <protection locked="0"/>
    </xf>
    <xf numFmtId="0" fontId="8" fillId="2" borderId="5" xfId="0" applyFont="1" applyFill="1" applyBorder="1" applyAlignment="1" applyProtection="1">
      <alignment horizontal="right" vertical="center"/>
      <protection locked="0"/>
    </xf>
    <xf numFmtId="0" fontId="8" fillId="0" borderId="44"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0" fillId="0" borderId="27" xfId="0" applyBorder="1" applyProtection="1">
      <alignment vertical="center"/>
      <protection locked="0"/>
    </xf>
    <xf numFmtId="0" fontId="0" fillId="0" borderId="44" xfId="0" applyBorder="1" applyProtection="1">
      <alignment vertical="center"/>
      <protection locked="0"/>
    </xf>
    <xf numFmtId="0" fontId="8" fillId="2" borderId="85" xfId="0" applyFont="1" applyFill="1" applyBorder="1" applyAlignment="1" applyProtection="1">
      <alignment horizontal="center" vertical="center"/>
      <protection locked="0"/>
    </xf>
    <xf numFmtId="177" fontId="8" fillId="0" borderId="74" xfId="0" applyNumberFormat="1" applyFont="1" applyBorder="1" applyAlignment="1" applyProtection="1">
      <alignment vertical="center" shrinkToFit="1"/>
      <protection locked="0"/>
    </xf>
    <xf numFmtId="0" fontId="8" fillId="0" borderId="59" xfId="0" applyFont="1" applyBorder="1" applyProtection="1">
      <alignment vertical="center"/>
      <protection locked="0"/>
    </xf>
    <xf numFmtId="177" fontId="8" fillId="0" borderId="59" xfId="0" applyNumberFormat="1" applyFont="1" applyBorder="1" applyAlignment="1" applyProtection="1">
      <alignment vertical="center" shrinkToFit="1"/>
      <protection locked="0"/>
    </xf>
    <xf numFmtId="0" fontId="8" fillId="2" borderId="59" xfId="0" applyFont="1" applyFill="1" applyBorder="1" applyAlignment="1" applyProtection="1">
      <alignment horizontal="right" vertical="center"/>
      <protection locked="0"/>
    </xf>
    <xf numFmtId="177" fontId="8" fillId="0" borderId="96" xfId="0" applyNumberFormat="1" applyFont="1" applyBorder="1" applyAlignment="1" applyProtection="1">
      <alignment vertical="center" shrinkToFit="1"/>
      <protection locked="0"/>
    </xf>
    <xf numFmtId="177" fontId="8" fillId="0" borderId="0" xfId="0" applyNumberFormat="1" applyFont="1" applyAlignment="1" applyProtection="1">
      <alignment vertical="center" shrinkToFit="1"/>
      <protection locked="0"/>
    </xf>
    <xf numFmtId="0" fontId="8" fillId="2" borderId="45" xfId="0" applyFont="1" applyFill="1" applyBorder="1" applyAlignment="1" applyProtection="1">
      <alignment horizontal="right" vertical="center"/>
      <protection locked="0"/>
    </xf>
    <xf numFmtId="177" fontId="8" fillId="0" borderId="57" xfId="0" applyNumberFormat="1" applyFont="1" applyBorder="1" applyAlignment="1" applyProtection="1">
      <alignment vertical="center" shrinkToFit="1"/>
      <protection locked="0"/>
    </xf>
    <xf numFmtId="0" fontId="0" fillId="0" borderId="74" xfId="0" applyBorder="1" applyProtection="1">
      <alignment vertical="center"/>
      <protection locked="0"/>
    </xf>
    <xf numFmtId="0" fontId="8" fillId="0" borderId="96" xfId="0" applyFont="1" applyBorder="1" applyProtection="1">
      <alignment vertical="center"/>
      <protection locked="0"/>
    </xf>
    <xf numFmtId="0" fontId="0" fillId="0" borderId="46" xfId="0" applyBorder="1" applyProtection="1">
      <alignment vertical="center"/>
      <protection locked="0"/>
    </xf>
    <xf numFmtId="177" fontId="8" fillId="0" borderId="44" xfId="0" applyNumberFormat="1" applyFont="1" applyBorder="1" applyAlignment="1" applyProtection="1">
      <alignment vertical="center" shrinkToFit="1"/>
      <protection locked="0"/>
    </xf>
    <xf numFmtId="0" fontId="4" fillId="0" borderId="41" xfId="0" applyFont="1" applyBorder="1" applyProtection="1">
      <alignment vertical="center"/>
      <protection locked="0"/>
    </xf>
    <xf numFmtId="177" fontId="16" fillId="3" borderId="0" xfId="0" applyNumberFormat="1" applyFont="1" applyFill="1" applyAlignment="1" applyProtection="1">
      <alignment vertical="center" shrinkToFit="1"/>
      <protection locked="0"/>
    </xf>
    <xf numFmtId="0" fontId="7" fillId="0" borderId="0" xfId="0" applyFont="1" applyAlignment="1" applyProtection="1">
      <alignment vertical="center" wrapText="1"/>
      <protection locked="0"/>
    </xf>
    <xf numFmtId="177" fontId="4" fillId="3" borderId="0" xfId="0" applyNumberFormat="1" applyFont="1" applyFill="1" applyAlignment="1" applyProtection="1">
      <alignment vertical="center" shrinkToFit="1"/>
      <protection locked="0"/>
    </xf>
    <xf numFmtId="177" fontId="7" fillId="3" borderId="0" xfId="0" applyNumberFormat="1" applyFont="1" applyFill="1" applyAlignment="1" applyProtection="1">
      <alignment horizontal="center" vertical="center" shrinkToFit="1"/>
      <protection locked="0"/>
    </xf>
    <xf numFmtId="177" fontId="29" fillId="3" borderId="0" xfId="0" applyNumberFormat="1" applyFont="1" applyFill="1" applyAlignment="1" applyProtection="1">
      <alignment vertical="center" shrinkToFit="1"/>
      <protection locked="0"/>
    </xf>
    <xf numFmtId="0" fontId="4" fillId="0" borderId="0" xfId="0" applyFont="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7" fillId="3" borderId="46" xfId="0" applyFont="1" applyFill="1" applyBorder="1" applyProtection="1">
      <alignment vertical="center"/>
      <protection locked="0"/>
    </xf>
    <xf numFmtId="0" fontId="8" fillId="3" borderId="44" xfId="0" applyFont="1" applyFill="1" applyBorder="1" applyProtection="1">
      <alignment vertical="center"/>
      <protection locked="0"/>
    </xf>
    <xf numFmtId="0" fontId="7" fillId="0" borderId="30" xfId="0" applyFont="1" applyBorder="1" applyAlignment="1" applyProtection="1">
      <alignment horizontal="center" vertical="center" textRotation="255"/>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8" fillId="3" borderId="64" xfId="0" applyFont="1" applyFill="1" applyBorder="1" applyProtection="1">
      <alignment vertical="center"/>
      <protection locked="0"/>
    </xf>
    <xf numFmtId="0" fontId="8" fillId="0" borderId="64" xfId="0" applyFont="1" applyBorder="1" applyProtection="1">
      <alignment vertical="center"/>
      <protection locked="0"/>
    </xf>
    <xf numFmtId="177" fontId="4" fillId="3" borderId="69" xfId="0" applyNumberFormat="1" applyFont="1" applyFill="1" applyBorder="1" applyAlignment="1" applyProtection="1">
      <alignment horizontal="center" vertical="center" shrinkToFit="1"/>
      <protection locked="0"/>
    </xf>
    <xf numFmtId="181" fontId="8" fillId="3" borderId="76" xfId="0" applyNumberFormat="1" applyFont="1" applyFill="1" applyBorder="1" applyAlignment="1" applyProtection="1">
      <alignment horizontal="right" vertical="center" shrinkToFit="1"/>
      <protection locked="0"/>
    </xf>
    <xf numFmtId="177" fontId="4" fillId="3" borderId="0" xfId="0" applyNumberFormat="1" applyFont="1" applyFill="1" applyAlignment="1" applyProtection="1">
      <alignment horizontal="center" vertical="center" shrinkToFit="1"/>
      <protection locked="0"/>
    </xf>
    <xf numFmtId="181" fontId="8" fillId="3" borderId="45" xfId="0" applyNumberFormat="1" applyFont="1" applyFill="1" applyBorder="1" applyAlignment="1" applyProtection="1">
      <alignment horizontal="right" vertical="center" shrinkToFit="1"/>
      <protection locked="0"/>
    </xf>
    <xf numFmtId="0" fontId="8" fillId="3" borderId="60" xfId="0" applyFont="1" applyFill="1" applyBorder="1" applyProtection="1">
      <alignment vertical="center"/>
      <protection locked="0"/>
    </xf>
    <xf numFmtId="0" fontId="8" fillId="2" borderId="0" xfId="0" applyFont="1" applyFill="1" applyProtection="1">
      <alignment vertical="center"/>
      <protection locked="0"/>
    </xf>
    <xf numFmtId="177" fontId="4" fillId="3" borderId="41" xfId="0" applyNumberFormat="1" applyFont="1" applyFill="1" applyBorder="1" applyAlignment="1" applyProtection="1">
      <alignment horizontal="center" vertical="center" shrinkToFit="1"/>
      <protection locked="0"/>
    </xf>
    <xf numFmtId="0" fontId="8" fillId="0" borderId="34" xfId="0" applyFont="1" applyBorder="1" applyProtection="1">
      <alignment vertical="center"/>
      <protection locked="0"/>
    </xf>
    <xf numFmtId="0" fontId="4" fillId="0" borderId="96" xfId="0" applyFont="1" applyBorder="1" applyProtection="1">
      <alignment vertical="center"/>
      <protection locked="0"/>
    </xf>
    <xf numFmtId="177" fontId="4" fillId="3" borderId="48" xfId="0" applyNumberFormat="1" applyFont="1" applyFill="1" applyBorder="1" applyAlignment="1" applyProtection="1">
      <alignment horizontal="center" vertical="center" shrinkToFit="1"/>
      <protection locked="0"/>
    </xf>
    <xf numFmtId="0" fontId="8" fillId="0" borderId="45" xfId="0" applyFont="1" applyBorder="1" applyAlignment="1" applyProtection="1">
      <alignment horizontal="left" vertical="center"/>
      <protection locked="0"/>
    </xf>
    <xf numFmtId="0" fontId="8" fillId="0" borderId="45" xfId="0" applyFont="1" applyBorder="1" applyAlignment="1" applyProtection="1">
      <alignment horizontal="center" vertical="center"/>
      <protection locked="0"/>
    </xf>
    <xf numFmtId="0" fontId="8" fillId="0" borderId="45" xfId="0" applyFont="1" applyBorder="1" applyAlignment="1" applyProtection="1">
      <alignment horizontal="right" vertical="center"/>
      <protection locked="0"/>
    </xf>
    <xf numFmtId="0" fontId="8" fillId="2" borderId="45" xfId="0" applyFont="1" applyFill="1" applyBorder="1" applyProtection="1">
      <alignment vertical="center"/>
      <protection locked="0"/>
    </xf>
    <xf numFmtId="0" fontId="8" fillId="0" borderId="73" xfId="0" applyFont="1" applyBorder="1" applyProtection="1">
      <alignment vertical="center"/>
      <protection locked="0"/>
    </xf>
    <xf numFmtId="0" fontId="8" fillId="0" borderId="60" xfId="0" applyFont="1" applyBorder="1" applyProtection="1">
      <alignment vertical="center"/>
      <protection locked="0"/>
    </xf>
    <xf numFmtId="0" fontId="8" fillId="3" borderId="0" xfId="0" applyFont="1" applyFill="1" applyProtection="1">
      <alignment vertical="center"/>
      <protection locked="0"/>
    </xf>
    <xf numFmtId="0" fontId="8" fillId="3" borderId="57" xfId="0" applyFont="1" applyFill="1" applyBorder="1" applyProtection="1">
      <alignment vertical="center"/>
      <protection locked="0"/>
    </xf>
    <xf numFmtId="177" fontId="4" fillId="3" borderId="70" xfId="0" applyNumberFormat="1" applyFont="1" applyFill="1" applyBorder="1" applyAlignment="1" applyProtection="1">
      <alignment horizontal="center" vertical="center" shrinkToFit="1"/>
      <protection locked="0"/>
    </xf>
    <xf numFmtId="177" fontId="4" fillId="3" borderId="85" xfId="0" applyNumberFormat="1" applyFont="1" applyFill="1" applyBorder="1" applyAlignment="1" applyProtection="1">
      <alignment horizontal="center" vertical="center" shrinkToFit="1"/>
      <protection locked="0"/>
    </xf>
    <xf numFmtId="177" fontId="4" fillId="3" borderId="32" xfId="0" applyNumberFormat="1" applyFont="1" applyFill="1" applyBorder="1" applyAlignment="1" applyProtection="1">
      <alignment horizontal="center" vertical="center" shrinkToFit="1"/>
      <protection locked="0"/>
    </xf>
    <xf numFmtId="177" fontId="7" fillId="3" borderId="27" xfId="0" applyNumberFormat="1" applyFont="1" applyFill="1" applyBorder="1" applyAlignment="1" applyProtection="1">
      <alignment horizontal="center" vertical="center" shrinkToFit="1"/>
      <protection locked="0"/>
    </xf>
    <xf numFmtId="177" fontId="7" fillId="3" borderId="45" xfId="0" applyNumberFormat="1"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textRotation="255"/>
      <protection locked="0"/>
    </xf>
    <xf numFmtId="177" fontId="4" fillId="3" borderId="30" xfId="0" applyNumberFormat="1" applyFont="1" applyFill="1" applyBorder="1" applyAlignment="1" applyProtection="1">
      <alignment horizontal="center" vertical="center" shrinkToFit="1"/>
      <protection locked="0"/>
    </xf>
    <xf numFmtId="177" fontId="7" fillId="3" borderId="30" xfId="0" applyNumberFormat="1" applyFont="1" applyFill="1" applyBorder="1" applyAlignment="1" applyProtection="1">
      <alignment horizontal="center" vertical="center" shrinkToFit="1"/>
      <protection locked="0"/>
    </xf>
    <xf numFmtId="0" fontId="8" fillId="3" borderId="30" xfId="0" applyFont="1" applyFill="1" applyBorder="1" applyAlignment="1" applyProtection="1">
      <alignment vertical="center" wrapText="1" shrinkToFit="1"/>
      <protection locked="0"/>
    </xf>
    <xf numFmtId="177" fontId="4" fillId="3" borderId="44" xfId="0" applyNumberFormat="1" applyFont="1" applyFill="1" applyBorder="1" applyAlignment="1" applyProtection="1">
      <alignment horizontal="center" vertical="center" shrinkToFit="1"/>
      <protection locked="0"/>
    </xf>
    <xf numFmtId="177" fontId="7" fillId="3" borderId="44" xfId="0" applyNumberFormat="1" applyFont="1" applyFill="1" applyBorder="1" applyAlignment="1" applyProtection="1">
      <alignment horizontal="center" vertical="center" shrinkToFit="1"/>
      <protection locked="0"/>
    </xf>
    <xf numFmtId="177" fontId="7" fillId="3" borderId="0" xfId="0" applyNumberFormat="1" applyFont="1" applyFill="1" applyProtection="1">
      <alignment vertical="center"/>
      <protection locked="0"/>
    </xf>
    <xf numFmtId="0" fontId="8" fillId="3" borderId="0" xfId="0" applyFont="1" applyFill="1" applyAlignment="1" applyProtection="1">
      <alignment vertical="center" wrapText="1" shrinkToFit="1"/>
      <protection locked="0"/>
    </xf>
    <xf numFmtId="0" fontId="16" fillId="3" borderId="30" xfId="0" applyFont="1" applyFill="1" applyBorder="1" applyProtection="1">
      <alignment vertical="center"/>
      <protection locked="0"/>
    </xf>
    <xf numFmtId="177" fontId="8" fillId="3" borderId="43" xfId="0" applyNumberFormat="1" applyFont="1" applyFill="1" applyBorder="1" applyAlignment="1" applyProtection="1">
      <alignment horizontal="center" vertical="center"/>
      <protection locked="0"/>
    </xf>
    <xf numFmtId="0" fontId="8" fillId="0" borderId="30" xfId="0" applyFont="1" applyBorder="1" applyAlignment="1" applyProtection="1">
      <alignment vertical="center" wrapText="1"/>
      <protection locked="0"/>
    </xf>
    <xf numFmtId="3" fontId="8" fillId="0" borderId="66" xfId="0" applyNumberFormat="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20" fillId="0" borderId="75" xfId="0" applyFont="1" applyBorder="1" applyAlignment="1" applyProtection="1">
      <alignment horizontal="center" vertical="center"/>
      <protection locked="0"/>
    </xf>
    <xf numFmtId="0" fontId="20" fillId="0" borderId="75" xfId="0" applyFont="1" applyBorder="1" applyAlignment="1" applyProtection="1">
      <alignment horizontal="right" vertical="center"/>
      <protection locked="0"/>
    </xf>
    <xf numFmtId="0" fontId="20" fillId="0" borderId="57" xfId="0" applyFont="1" applyBorder="1" applyProtection="1">
      <alignment vertical="center"/>
      <protection locked="0"/>
    </xf>
    <xf numFmtId="38" fontId="4" fillId="0" borderId="0" xfId="3" applyFont="1" applyProtection="1">
      <alignment vertical="center"/>
      <protection locked="0"/>
    </xf>
    <xf numFmtId="0" fontId="20" fillId="0" borderId="5" xfId="0" applyFont="1" applyBorder="1" applyProtection="1">
      <alignment vertical="center"/>
      <protection locked="0"/>
    </xf>
    <xf numFmtId="0" fontId="20" fillId="0" borderId="6" xfId="0" applyFont="1" applyBorder="1" applyProtection="1">
      <alignment vertical="center"/>
      <protection locked="0"/>
    </xf>
    <xf numFmtId="0" fontId="13" fillId="3" borderId="0" xfId="0" applyFont="1" applyFill="1" applyProtection="1">
      <alignment vertical="center"/>
      <protection locked="0"/>
    </xf>
    <xf numFmtId="0" fontId="4" fillId="3" borderId="46" xfId="0" applyFont="1" applyFill="1" applyBorder="1" applyProtection="1">
      <alignment vertical="center"/>
      <protection locked="0"/>
    </xf>
    <xf numFmtId="0" fontId="4" fillId="3" borderId="44" xfId="0" applyFont="1" applyFill="1" applyBorder="1" applyProtection="1">
      <alignment vertical="center"/>
      <protection locked="0"/>
    </xf>
    <xf numFmtId="0" fontId="7" fillId="2" borderId="41" xfId="0" applyFont="1" applyFill="1" applyBorder="1" applyProtection="1">
      <alignment vertical="center"/>
      <protection locked="0"/>
    </xf>
    <xf numFmtId="0" fontId="7" fillId="0" borderId="41" xfId="0" applyFont="1" applyBorder="1" applyProtection="1">
      <alignment vertical="center"/>
      <protection locked="0"/>
    </xf>
    <xf numFmtId="0" fontId="7" fillId="0" borderId="42" xfId="0" applyFont="1" applyBorder="1" applyProtection="1">
      <alignment vertical="center"/>
      <protection locked="0"/>
    </xf>
    <xf numFmtId="0" fontId="7" fillId="3" borderId="59" xfId="0" applyFont="1" applyFill="1" applyBorder="1" applyProtection="1">
      <alignment vertical="center"/>
      <protection locked="0"/>
    </xf>
    <xf numFmtId="0" fontId="7" fillId="3" borderId="44" xfId="0" applyFont="1" applyFill="1" applyBorder="1" applyAlignment="1" applyProtection="1">
      <alignment vertical="center" textRotation="255" wrapText="1"/>
      <protection locked="0"/>
    </xf>
    <xf numFmtId="0" fontId="4" fillId="0" borderId="44" xfId="0" applyFont="1" applyBorder="1" applyProtection="1">
      <alignment vertical="center"/>
      <protection locked="0"/>
    </xf>
    <xf numFmtId="0" fontId="4" fillId="0" borderId="85" xfId="0" applyFont="1" applyBorder="1" applyProtection="1">
      <alignment vertical="center"/>
      <protection locked="0"/>
    </xf>
    <xf numFmtId="0" fontId="7" fillId="3" borderId="85" xfId="0" applyFont="1" applyFill="1" applyBorder="1" applyProtection="1">
      <alignment vertical="center"/>
      <protection locked="0"/>
    </xf>
    <xf numFmtId="0" fontId="7" fillId="3" borderId="63" xfId="0" applyFont="1" applyFill="1" applyBorder="1" applyProtection="1">
      <alignment vertical="center"/>
      <protection locked="0"/>
    </xf>
    <xf numFmtId="0" fontId="7" fillId="3" borderId="30" xfId="0" applyFont="1" applyFill="1" applyBorder="1" applyAlignment="1" applyProtection="1">
      <alignment horizontal="center" vertical="center" textRotation="255"/>
      <protection locked="0"/>
    </xf>
    <xf numFmtId="177" fontId="7" fillId="3" borderId="30" xfId="0" applyNumberFormat="1" applyFont="1" applyFill="1" applyBorder="1" applyProtection="1">
      <alignment vertical="center"/>
      <protection locked="0"/>
    </xf>
    <xf numFmtId="0" fontId="35" fillId="3" borderId="0" xfId="0" applyFont="1" applyFill="1" applyAlignment="1" applyProtection="1">
      <alignment horizontal="center" vertical="center" wrapText="1"/>
      <protection locked="0"/>
    </xf>
    <xf numFmtId="38" fontId="4" fillId="0" borderId="0" xfId="0" applyNumberFormat="1" applyFont="1" applyProtection="1">
      <alignment vertical="center"/>
      <protection locked="0"/>
    </xf>
    <xf numFmtId="0" fontId="13" fillId="3" borderId="0" xfId="0" applyFont="1" applyFill="1" applyAlignment="1" applyProtection="1">
      <alignment horizontal="center" vertical="center" wrapText="1" shrinkToFit="1"/>
      <protection locked="0"/>
    </xf>
    <xf numFmtId="0" fontId="13" fillId="3" borderId="0" xfId="0" applyFont="1" applyFill="1" applyAlignment="1" applyProtection="1">
      <alignment horizontal="center" vertical="center" shrinkToFit="1"/>
      <protection locked="0"/>
    </xf>
    <xf numFmtId="0" fontId="13" fillId="4" borderId="0" xfId="0" applyFont="1" applyFill="1" applyProtection="1">
      <alignment vertical="center"/>
      <protection locked="0"/>
    </xf>
    <xf numFmtId="0" fontId="9" fillId="3" borderId="0" xfId="0" applyFont="1" applyFill="1" applyAlignment="1" applyProtection="1">
      <alignment horizontal="center" vertical="center" wrapText="1" shrinkToFit="1"/>
      <protection locked="0"/>
    </xf>
    <xf numFmtId="0" fontId="9"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7" fillId="3" borderId="0" xfId="0" applyFont="1" applyFill="1" applyAlignment="1" applyProtection="1">
      <alignment horizontal="right" vertical="center"/>
      <protection locked="0"/>
    </xf>
    <xf numFmtId="0" fontId="9" fillId="0" borderId="0" xfId="0" applyFont="1" applyProtection="1">
      <alignment vertical="center"/>
      <protection locked="0"/>
    </xf>
    <xf numFmtId="0" fontId="9" fillId="3" borderId="0" xfId="0" applyFont="1" applyFill="1" applyAlignment="1" applyProtection="1">
      <alignment horizontal="left" vertical="center" wrapText="1" shrinkToFit="1"/>
      <protection locked="0"/>
    </xf>
    <xf numFmtId="0" fontId="7" fillId="3" borderId="0" xfId="0" applyFont="1" applyFill="1" applyAlignment="1" applyProtection="1">
      <alignment horizontal="center" vertical="center" shrinkToFit="1"/>
      <protection locked="0"/>
    </xf>
    <xf numFmtId="49" fontId="0" fillId="0" borderId="0" xfId="0" applyNumberFormat="1" applyAlignment="1" applyProtection="1">
      <alignment horizontal="center" vertical="center"/>
      <protection locked="0"/>
    </xf>
    <xf numFmtId="3" fontId="8" fillId="3" borderId="5" xfId="0" applyNumberFormat="1" applyFont="1" applyFill="1" applyBorder="1" applyAlignment="1" applyProtection="1">
      <alignment vertical="center" shrinkToFit="1"/>
      <protection locked="0"/>
    </xf>
    <xf numFmtId="0" fontId="8" fillId="3" borderId="63" xfId="0" applyFont="1" applyFill="1" applyBorder="1" applyAlignment="1" applyProtection="1">
      <alignment vertical="center" shrinkToFit="1"/>
      <protection locked="0"/>
    </xf>
    <xf numFmtId="0" fontId="9" fillId="3" borderId="0" xfId="0" applyFont="1" applyFill="1" applyProtection="1">
      <alignment vertical="center"/>
      <protection locked="0"/>
    </xf>
    <xf numFmtId="0" fontId="8" fillId="3" borderId="41" xfId="0" applyFont="1" applyFill="1" applyBorder="1" applyProtection="1">
      <alignment vertical="center"/>
      <protection locked="0"/>
    </xf>
    <xf numFmtId="0" fontId="9" fillId="3" borderId="41" xfId="0" applyFont="1" applyFill="1" applyBorder="1" applyProtection="1">
      <alignment vertical="center"/>
      <protection locked="0"/>
    </xf>
    <xf numFmtId="0" fontId="8" fillId="3" borderId="0" xfId="0" applyFont="1" applyFill="1" applyAlignment="1" applyProtection="1">
      <alignment vertical="center" wrapText="1"/>
      <protection locked="0"/>
    </xf>
    <xf numFmtId="0" fontId="9" fillId="0" borderId="0" xfId="0" applyFont="1" applyAlignment="1" applyProtection="1">
      <alignment horizontal="left" vertical="center" wrapText="1"/>
      <protection locked="0"/>
    </xf>
    <xf numFmtId="0" fontId="21" fillId="0" borderId="0" xfId="0" applyFont="1" applyProtection="1">
      <alignment vertical="center"/>
      <protection locked="0"/>
    </xf>
    <xf numFmtId="0" fontId="5" fillId="0" borderId="0" xfId="0"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1"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180" fontId="4" fillId="0" borderId="36" xfId="0" applyNumberFormat="1" applyFont="1" applyBorder="1" applyAlignment="1" applyProtection="1">
      <alignment horizontal="right" vertical="center" shrinkToFit="1"/>
      <protection locked="0"/>
    </xf>
    <xf numFmtId="0" fontId="4" fillId="0" borderId="15" xfId="0" applyFont="1" applyBorder="1" applyAlignment="1" applyProtection="1">
      <alignment vertical="center" shrinkToFit="1"/>
      <protection locked="0"/>
    </xf>
    <xf numFmtId="0" fontId="4" fillId="0" borderId="37" xfId="0" applyFont="1" applyBorder="1" applyAlignment="1" applyProtection="1">
      <alignment vertical="center" shrinkToFit="1"/>
      <protection locked="0"/>
    </xf>
    <xf numFmtId="0" fontId="11" fillId="0" borderId="0" xfId="0" applyFont="1" applyAlignment="1" applyProtection="1">
      <alignment horizontal="left" vertical="center" wrapText="1"/>
      <protection locked="0"/>
    </xf>
    <xf numFmtId="0" fontId="20" fillId="2" borderId="54" xfId="0" applyFont="1" applyFill="1" applyBorder="1" applyProtection="1">
      <alignment vertical="center"/>
      <protection locked="0"/>
    </xf>
    <xf numFmtId="0" fontId="20" fillId="2" borderId="54" xfId="0" applyFont="1" applyFill="1" applyBorder="1" applyAlignment="1" applyProtection="1">
      <alignment vertical="center" wrapText="1"/>
      <protection locked="0"/>
    </xf>
    <xf numFmtId="176" fontId="7" fillId="0" borderId="0" xfId="0" applyNumberFormat="1" applyFont="1" applyAlignment="1" applyProtection="1">
      <alignment horizontal="center"/>
      <protection locked="0"/>
    </xf>
    <xf numFmtId="0" fontId="9" fillId="0" borderId="0" xfId="0" applyFont="1" applyAlignment="1" applyProtection="1">
      <alignment horizontal="distributed" vertical="center" wrapText="1"/>
      <protection locked="0"/>
    </xf>
    <xf numFmtId="176" fontId="7" fillId="3" borderId="0" xfId="0" applyNumberFormat="1" applyFont="1" applyFill="1" applyAlignment="1" applyProtection="1">
      <alignment horizontal="center"/>
      <protection locked="0"/>
    </xf>
    <xf numFmtId="0" fontId="36" fillId="0" borderId="0" xfId="0" applyFont="1" applyAlignment="1" applyProtection="1">
      <alignment horizontal="center" vertical="center"/>
      <protection locked="0"/>
    </xf>
    <xf numFmtId="0" fontId="4" fillId="0" borderId="23" xfId="0" applyFont="1" applyBorder="1" applyProtection="1">
      <alignment vertical="center"/>
      <protection locked="0"/>
    </xf>
    <xf numFmtId="0" fontId="7" fillId="0" borderId="21" xfId="0" applyFont="1" applyBorder="1" applyProtection="1">
      <alignment vertical="center"/>
      <protection locked="0"/>
    </xf>
    <xf numFmtId="0" fontId="4" fillId="0" borderId="21" xfId="0" applyFont="1" applyBorder="1" applyProtection="1">
      <alignment vertical="center"/>
      <protection locked="0"/>
    </xf>
    <xf numFmtId="0" fontId="20" fillId="0" borderId="22" xfId="0" applyFont="1" applyBorder="1" applyAlignment="1" applyProtection="1">
      <alignment horizontal="right" vertical="center"/>
      <protection locked="0"/>
    </xf>
    <xf numFmtId="0" fontId="15" fillId="0" borderId="0" xfId="0" applyFont="1" applyAlignment="1" applyProtection="1">
      <alignment horizontal="left" vertical="top" wrapText="1"/>
      <protection locked="0"/>
    </xf>
    <xf numFmtId="0" fontId="20" fillId="0" borderId="45" xfId="0" applyFont="1" applyBorder="1" applyProtection="1">
      <alignment vertical="center"/>
      <protection locked="0"/>
    </xf>
    <xf numFmtId="0" fontId="7" fillId="0" borderId="56" xfId="0" applyFont="1" applyBorder="1" applyAlignment="1" applyProtection="1">
      <alignment horizontal="center" vertical="center"/>
      <protection locked="0"/>
    </xf>
    <xf numFmtId="0" fontId="4" fillId="0" borderId="57" xfId="0" applyFont="1" applyBorder="1" applyProtection="1">
      <alignment vertical="center"/>
      <protection locked="0"/>
    </xf>
    <xf numFmtId="0" fontId="4" fillId="0" borderId="27" xfId="0" applyFont="1" applyBorder="1" applyAlignment="1" applyProtection="1">
      <alignment horizontal="center" vertical="center" shrinkToFit="1"/>
      <protection locked="0"/>
    </xf>
    <xf numFmtId="0" fontId="20" fillId="0" borderId="0" xfId="0" applyFont="1" applyAlignment="1" applyProtection="1">
      <alignment vertical="center" wrapText="1"/>
      <protection locked="0"/>
    </xf>
    <xf numFmtId="0" fontId="15"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8" fillId="0" borderId="0" xfId="0" applyFont="1" applyAlignment="1" applyProtection="1">
      <alignment vertical="top"/>
      <protection locked="0"/>
    </xf>
    <xf numFmtId="0" fontId="15" fillId="0" borderId="0" xfId="0" applyFont="1" applyAlignment="1" applyProtection="1">
      <alignment vertical="top"/>
      <protection locked="0"/>
    </xf>
    <xf numFmtId="0" fontId="4" fillId="0" borderId="9" xfId="0" applyFont="1" applyBorder="1" applyAlignment="1" applyProtection="1">
      <alignment vertical="center" wrapText="1"/>
      <protection locked="0"/>
    </xf>
    <xf numFmtId="0" fontId="4" fillId="0" borderId="10" xfId="0" applyFont="1" applyBorder="1" applyProtection="1">
      <alignment vertical="center"/>
      <protection locked="0"/>
    </xf>
    <xf numFmtId="0" fontId="4" fillId="0" borderId="56" xfId="0" applyFont="1" applyBorder="1" applyAlignment="1" applyProtection="1">
      <alignment vertical="center" wrapText="1"/>
      <protection locked="0"/>
    </xf>
    <xf numFmtId="0" fontId="4" fillId="0" borderId="32" xfId="0" applyFont="1" applyBorder="1" applyAlignment="1" applyProtection="1">
      <alignment horizontal="center" vertical="center" shrinkToFit="1"/>
      <protection locked="0"/>
    </xf>
    <xf numFmtId="0" fontId="8" fillId="3" borderId="0" xfId="0" applyFont="1" applyFill="1" applyAlignment="1" applyProtection="1">
      <alignment horizontal="center" vertical="center" textRotation="91" wrapText="1"/>
      <protection locked="0"/>
    </xf>
    <xf numFmtId="0" fontId="7" fillId="0" borderId="10" xfId="0" applyFont="1" applyBorder="1" applyAlignment="1" applyProtection="1">
      <alignment horizontal="center" vertical="center"/>
      <protection locked="0"/>
    </xf>
    <xf numFmtId="0" fontId="20" fillId="0" borderId="54" xfId="0" applyFont="1" applyBorder="1" applyProtection="1">
      <alignment vertical="center"/>
      <protection locked="0"/>
    </xf>
    <xf numFmtId="0" fontId="20" fillId="0" borderId="56" xfId="0" applyFont="1" applyBorder="1" applyAlignment="1" applyProtection="1">
      <alignment horizontal="left" vertical="center"/>
      <protection locked="0"/>
    </xf>
    <xf numFmtId="0" fontId="4" fillId="3" borderId="32" xfId="0" applyFont="1" applyFill="1" applyBorder="1" applyAlignment="1" applyProtection="1">
      <alignment horizontal="center" vertical="center" shrinkToFit="1"/>
      <protection locked="0"/>
    </xf>
    <xf numFmtId="0" fontId="8" fillId="0" borderId="10" xfId="0" applyFont="1" applyBorder="1" applyAlignment="1" applyProtection="1">
      <alignment horizontal="center" vertical="center" textRotation="91" wrapText="1"/>
      <protection locked="0"/>
    </xf>
    <xf numFmtId="0" fontId="16" fillId="0" borderId="0" xfId="0" applyFont="1" applyAlignment="1" applyProtection="1">
      <alignment horizontal="left" vertical="top"/>
      <protection locked="0"/>
    </xf>
    <xf numFmtId="0" fontId="16" fillId="0" borderId="0" xfId="0" applyFont="1" applyAlignment="1" applyProtection="1">
      <alignment vertical="top" wrapText="1"/>
      <protection locked="0"/>
    </xf>
    <xf numFmtId="0" fontId="29" fillId="0" borderId="0" xfId="0" applyFont="1" applyAlignment="1" applyProtection="1">
      <alignment vertical="top" wrapText="1"/>
      <protection locked="0"/>
    </xf>
    <xf numFmtId="0" fontId="22" fillId="3" borderId="0" xfId="0" applyFont="1" applyFill="1" applyProtection="1">
      <alignment vertical="center"/>
      <protection locked="0"/>
    </xf>
    <xf numFmtId="0" fontId="9" fillId="3" borderId="0" xfId="0" applyFont="1" applyFill="1" applyAlignment="1" applyProtection="1">
      <alignment vertical="center" wrapText="1" shrinkToFit="1"/>
      <protection locked="0"/>
    </xf>
    <xf numFmtId="58" fontId="12" fillId="3" borderId="0" xfId="0" applyNumberFormat="1" applyFont="1" applyFill="1" applyAlignment="1" applyProtection="1">
      <alignment horizontal="center" vertical="center" shrinkToFit="1"/>
      <protection locked="0"/>
    </xf>
    <xf numFmtId="0" fontId="4" fillId="3" borderId="0" xfId="0" applyFont="1" applyFill="1" applyAlignment="1" applyProtection="1">
      <alignment vertical="center" wrapText="1"/>
      <protection locked="0"/>
    </xf>
    <xf numFmtId="0" fontId="36" fillId="3" borderId="0" xfId="0" applyFont="1" applyFill="1" applyProtection="1">
      <alignment vertical="center"/>
      <protection locked="0"/>
    </xf>
    <xf numFmtId="0" fontId="36" fillId="0" borderId="0" xfId="0" applyFont="1" applyProtection="1">
      <alignment vertical="center"/>
      <protection locked="0"/>
    </xf>
    <xf numFmtId="0" fontId="8" fillId="3" borderId="27" xfId="0" applyFont="1" applyFill="1" applyBorder="1" applyProtection="1">
      <alignment vertical="center"/>
      <protection locked="0"/>
    </xf>
    <xf numFmtId="0" fontId="8" fillId="3" borderId="41" xfId="0" applyFont="1"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8" fillId="3" borderId="59" xfId="0" applyFont="1" applyFill="1" applyBorder="1" applyProtection="1">
      <alignment vertical="center"/>
      <protection locked="0"/>
    </xf>
    <xf numFmtId="0" fontId="7" fillId="3" borderId="0" xfId="0" applyFont="1" applyFill="1" applyAlignment="1" applyProtection="1">
      <alignment horizontal="center" vertical="center" wrapText="1"/>
      <protection locked="0"/>
    </xf>
    <xf numFmtId="58" fontId="7" fillId="3" borderId="0" xfId="0" applyNumberFormat="1" applyFont="1" applyFill="1" applyAlignment="1" applyProtection="1">
      <alignment horizontal="left" vertical="center" shrinkToFit="1"/>
      <protection locked="0"/>
    </xf>
    <xf numFmtId="58" fontId="4" fillId="3" borderId="0" xfId="0" applyNumberFormat="1" applyFont="1" applyFill="1" applyAlignment="1" applyProtection="1">
      <alignment vertical="center" shrinkToFit="1"/>
      <protection locked="0"/>
    </xf>
    <xf numFmtId="58" fontId="7" fillId="3" borderId="45" xfId="0" applyNumberFormat="1" applyFont="1" applyFill="1" applyBorder="1" applyAlignment="1" applyProtection="1">
      <alignment horizontal="right" shrinkToFit="1"/>
      <protection locked="0"/>
    </xf>
    <xf numFmtId="0" fontId="7" fillId="0" borderId="45" xfId="0" applyFont="1" applyBorder="1" applyAlignment="1" applyProtection="1">
      <protection locked="0"/>
    </xf>
    <xf numFmtId="58" fontId="7" fillId="3" borderId="45" xfId="0" applyNumberFormat="1" applyFont="1" applyFill="1" applyBorder="1" applyAlignment="1" applyProtection="1">
      <alignment shrinkToFit="1"/>
      <protection locked="0"/>
    </xf>
    <xf numFmtId="58" fontId="7" fillId="3" borderId="45" xfId="0" applyNumberFormat="1" applyFont="1" applyFill="1" applyBorder="1" applyAlignment="1" applyProtection="1">
      <alignment horizontal="left" shrinkToFit="1"/>
      <protection locked="0"/>
    </xf>
    <xf numFmtId="0" fontId="7" fillId="3" borderId="0" xfId="0" applyFont="1" applyFill="1" applyAlignment="1" applyProtection="1">
      <alignment horizontal="center" shrinkToFit="1"/>
      <protection locked="0"/>
    </xf>
    <xf numFmtId="58" fontId="4" fillId="3" borderId="0" xfId="0" applyNumberFormat="1" applyFont="1" applyFill="1" applyAlignment="1" applyProtection="1">
      <alignment horizontal="left" vertical="center" shrinkToFit="1"/>
      <protection locked="0"/>
    </xf>
    <xf numFmtId="58" fontId="4" fillId="3" borderId="0" xfId="0" applyNumberFormat="1" applyFont="1" applyFill="1" applyAlignment="1" applyProtection="1">
      <alignment horizontal="left" shrinkToFit="1"/>
      <protection locked="0"/>
    </xf>
    <xf numFmtId="58" fontId="7" fillId="3" borderId="0" xfId="0" applyNumberFormat="1" applyFont="1" applyFill="1" applyAlignment="1" applyProtection="1">
      <alignment horizontal="right" shrinkToFit="1"/>
      <protection locked="0"/>
    </xf>
    <xf numFmtId="58" fontId="7" fillId="3" borderId="41" xfId="0" applyNumberFormat="1" applyFont="1" applyFill="1" applyBorder="1" applyAlignment="1" applyProtection="1">
      <alignment horizontal="left"/>
      <protection locked="0"/>
    </xf>
    <xf numFmtId="0" fontId="9" fillId="0" borderId="41" xfId="0" applyFont="1" applyBorder="1" applyAlignment="1" applyProtection="1">
      <protection locked="0"/>
    </xf>
    <xf numFmtId="58" fontId="7" fillId="3" borderId="41" xfId="0" applyNumberFormat="1" applyFont="1" applyFill="1" applyBorder="1" applyAlignment="1" applyProtection="1">
      <alignment horizontal="left" shrinkToFit="1"/>
      <protection locked="0"/>
    </xf>
    <xf numFmtId="0" fontId="7" fillId="3" borderId="45" xfId="0" applyFont="1" applyFill="1" applyBorder="1" applyAlignment="1" applyProtection="1">
      <alignment horizontal="center" vertical="center" shrinkToFit="1"/>
      <protection locked="0"/>
    </xf>
    <xf numFmtId="58" fontId="7" fillId="3" borderId="0" xfId="0" applyNumberFormat="1" applyFont="1" applyFill="1" applyAlignment="1" applyProtection="1">
      <alignment vertical="center" shrinkToFit="1"/>
      <protection locked="0"/>
    </xf>
    <xf numFmtId="58" fontId="7" fillId="3" borderId="59" xfId="0" applyNumberFormat="1" applyFont="1" applyFill="1" applyBorder="1" applyAlignment="1" applyProtection="1">
      <alignment vertical="center" shrinkToFit="1"/>
      <protection locked="0"/>
    </xf>
    <xf numFmtId="0" fontId="7" fillId="3" borderId="0" xfId="0" applyFont="1" applyFill="1" applyAlignment="1" applyProtection="1">
      <alignment vertical="center" shrinkToFit="1"/>
      <protection locked="0"/>
    </xf>
    <xf numFmtId="58" fontId="12" fillId="3" borderId="0" xfId="0" applyNumberFormat="1" applyFont="1" applyFill="1" applyAlignment="1" applyProtection="1">
      <alignment vertical="center" shrinkToFit="1"/>
      <protection locked="0"/>
    </xf>
    <xf numFmtId="0" fontId="7" fillId="0" borderId="0" xfId="0" applyFont="1" applyAlignment="1" applyProtection="1">
      <alignment vertical="center" shrinkToFit="1"/>
      <protection locked="0"/>
    </xf>
    <xf numFmtId="0" fontId="10" fillId="3" borderId="0" xfId="0" applyFont="1" applyFill="1" applyAlignment="1" applyProtection="1">
      <alignment horizontal="center" vertical="center" wrapText="1"/>
      <protection locked="0"/>
    </xf>
    <xf numFmtId="0" fontId="4" fillId="3" borderId="0" xfId="0" applyFont="1" applyFill="1" applyAlignment="1" applyProtection="1">
      <alignment horizontal="center" vertical="center" wrapText="1" shrinkToFit="1"/>
      <protection locked="0"/>
    </xf>
    <xf numFmtId="0" fontId="13" fillId="16" borderId="9" xfId="0" applyFont="1" applyFill="1" applyBorder="1" applyProtection="1">
      <alignment vertical="center"/>
      <protection locked="0"/>
    </xf>
    <xf numFmtId="0" fontId="8" fillId="0" borderId="172" xfId="0" applyFont="1" applyBorder="1" applyAlignment="1" applyProtection="1">
      <alignment horizontal="center" vertical="center" textRotation="255"/>
      <protection locked="0"/>
    </xf>
    <xf numFmtId="0" fontId="8" fillId="3" borderId="0" xfId="0" applyFont="1" applyFill="1" applyAlignment="1" applyProtection="1">
      <alignment vertical="center" textRotation="255"/>
      <protection locked="0"/>
    </xf>
    <xf numFmtId="0" fontId="15" fillId="3" borderId="0" xfId="0" applyFont="1" applyFill="1" applyAlignment="1" applyProtection="1">
      <alignment vertical="center" wrapText="1"/>
      <protection locked="0"/>
    </xf>
    <xf numFmtId="0" fontId="9" fillId="3" borderId="0" xfId="0" applyFont="1" applyFill="1" applyAlignment="1" applyProtection="1">
      <alignment horizontal="right" vertical="center"/>
      <protection locked="0"/>
    </xf>
    <xf numFmtId="0" fontId="13" fillId="3" borderId="0" xfId="0" applyFont="1" applyFill="1" applyAlignment="1" applyProtection="1">
      <alignment vertical="center" wrapText="1" shrinkToFit="1"/>
      <protection locked="0"/>
    </xf>
    <xf numFmtId="0" fontId="19" fillId="3" borderId="0" xfId="0" applyFont="1" applyFill="1" applyAlignment="1" applyProtection="1">
      <alignment vertical="center" wrapText="1" shrinkToFit="1"/>
      <protection locked="0"/>
    </xf>
    <xf numFmtId="0" fontId="8" fillId="3" borderId="0" xfId="0" applyFont="1" applyFill="1" applyAlignment="1" applyProtection="1">
      <alignment vertical="center" textRotation="255" wrapText="1"/>
      <protection locked="0"/>
    </xf>
    <xf numFmtId="0" fontId="15" fillId="3" borderId="0" xfId="0" applyFont="1" applyFill="1" applyAlignment="1" applyProtection="1">
      <alignment horizontal="left" vertical="center"/>
      <protection locked="0"/>
    </xf>
    <xf numFmtId="0" fontId="15" fillId="3" borderId="0" xfId="0" applyFont="1" applyFill="1" applyProtection="1">
      <alignment vertical="center"/>
      <protection locked="0"/>
    </xf>
    <xf numFmtId="0" fontId="7" fillId="3" borderId="45" xfId="0" applyFont="1" applyFill="1" applyBorder="1" applyAlignment="1" applyProtection="1">
      <alignment vertical="center" textRotation="255"/>
      <protection locked="0"/>
    </xf>
    <xf numFmtId="0" fontId="7" fillId="3" borderId="45" xfId="0" applyFont="1" applyFill="1" applyBorder="1" applyAlignment="1" applyProtection="1">
      <alignment horizontal="left" vertical="center"/>
      <protection locked="0"/>
    </xf>
    <xf numFmtId="0" fontId="7" fillId="3" borderId="45" xfId="0" applyFont="1" applyFill="1" applyBorder="1" applyAlignment="1" applyProtection="1">
      <alignment vertical="center" wrapText="1"/>
      <protection locked="0"/>
    </xf>
    <xf numFmtId="0" fontId="7" fillId="3" borderId="0" xfId="0" applyFont="1" applyFill="1" applyAlignment="1" applyProtection="1">
      <alignment vertical="center" textRotation="255"/>
      <protection locked="0"/>
    </xf>
    <xf numFmtId="0" fontId="7" fillId="3" borderId="0" xfId="0" applyFont="1" applyFill="1" applyAlignment="1" applyProtection="1">
      <alignment horizontal="left" vertical="center"/>
      <protection locked="0"/>
    </xf>
    <xf numFmtId="0" fontId="28" fillId="3" borderId="0" xfId="0" applyFont="1" applyFill="1" applyAlignment="1" applyProtection="1">
      <alignment vertical="center" wrapText="1"/>
      <protection locked="0"/>
    </xf>
    <xf numFmtId="0" fontId="4" fillId="3" borderId="0" xfId="0" applyFont="1" applyFill="1" applyAlignment="1" applyProtection="1">
      <alignment horizontal="center" vertical="center" textRotation="255" wrapText="1"/>
      <protection locked="0"/>
    </xf>
    <xf numFmtId="0" fontId="4" fillId="3" borderId="0" xfId="0" applyFont="1" applyFill="1" applyAlignment="1" applyProtection="1">
      <alignment vertical="center" textRotation="255"/>
      <protection locked="0"/>
    </xf>
    <xf numFmtId="0" fontId="19" fillId="3" borderId="0" xfId="0" applyFont="1" applyFill="1" applyAlignment="1" applyProtection="1">
      <alignment horizontal="center" vertical="center"/>
      <protection locked="0"/>
    </xf>
    <xf numFmtId="0" fontId="19" fillId="0" borderId="0" xfId="0" applyFont="1" applyAlignment="1" applyProtection="1">
      <alignment horizontal="center" vertical="center" wrapText="1" shrinkToFit="1"/>
      <protection locked="0"/>
    </xf>
    <xf numFmtId="0" fontId="13" fillId="0" borderId="0" xfId="0" applyFont="1" applyAlignment="1" applyProtection="1">
      <alignment horizontal="center" vertical="center" shrinkToFit="1"/>
      <protection locked="0"/>
    </xf>
    <xf numFmtId="0" fontId="22" fillId="0" borderId="0" xfId="0" applyFont="1" applyProtection="1">
      <alignment vertical="center"/>
      <protection locked="0"/>
    </xf>
    <xf numFmtId="0" fontId="11" fillId="0" borderId="0" xfId="0" applyFont="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11" fillId="0" borderId="0" xfId="0" applyFont="1" applyAlignment="1" applyProtection="1">
      <alignment vertical="center" wrapText="1"/>
      <protection locked="0"/>
    </xf>
    <xf numFmtId="0" fontId="7" fillId="0" borderId="168" xfId="12" applyFont="1" applyBorder="1" applyAlignment="1">
      <alignment horizontal="center" vertical="center"/>
    </xf>
    <xf numFmtId="0" fontId="7" fillId="0" borderId="169" xfId="12" applyFont="1" applyBorder="1" applyAlignment="1">
      <alignment horizontal="center" vertical="center"/>
    </xf>
    <xf numFmtId="0" fontId="7" fillId="0" borderId="170" xfId="12" applyFont="1" applyBorder="1" applyAlignment="1">
      <alignment horizontal="center" vertical="center"/>
    </xf>
    <xf numFmtId="0" fontId="7" fillId="0" borderId="175" xfId="12" applyFont="1" applyBorder="1" applyAlignment="1">
      <alignment horizontal="center" vertical="center"/>
    </xf>
    <xf numFmtId="0" fontId="11" fillId="0" borderId="39" xfId="0" applyFont="1" applyBorder="1" applyProtection="1">
      <alignment vertical="center"/>
      <protection locked="0"/>
    </xf>
    <xf numFmtId="0" fontId="11" fillId="0" borderId="99" xfId="0" applyFont="1" applyBorder="1" applyProtection="1">
      <alignment vertical="center"/>
      <protection locked="0"/>
    </xf>
    <xf numFmtId="0" fontId="11" fillId="0" borderId="0" xfId="0" applyFont="1" applyAlignment="1" applyProtection="1">
      <alignment vertical="center" wrapText="1"/>
      <protection locked="0"/>
    </xf>
    <xf numFmtId="0" fontId="24" fillId="0" borderId="0" xfId="0" applyFont="1" applyAlignment="1" applyProtection="1">
      <alignment horizontal="center" vertical="center"/>
      <protection locked="0"/>
    </xf>
    <xf numFmtId="0" fontId="11" fillId="2" borderId="39" xfId="0" applyFont="1" applyFill="1" applyBorder="1" applyProtection="1">
      <alignment vertical="center"/>
      <protection locked="0"/>
    </xf>
    <xf numFmtId="0" fontId="11" fillId="2" borderId="99" xfId="0" applyFont="1" applyFill="1" applyBorder="1" applyProtection="1">
      <alignment vertical="center"/>
      <protection locked="0"/>
    </xf>
    <xf numFmtId="0" fontId="11" fillId="0" borderId="0" xfId="0" applyFont="1" applyAlignment="1" applyProtection="1">
      <alignment horizontal="left" vertical="center" wrapText="1"/>
      <protection locked="0"/>
    </xf>
    <xf numFmtId="0" fontId="4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5" fillId="0" borderId="92" xfId="17" applyFont="1" applyBorder="1" applyAlignment="1">
      <alignment horizontal="center" vertical="center"/>
    </xf>
    <xf numFmtId="0" fontId="5" fillId="0" borderId="92" xfId="0" applyFont="1" applyBorder="1" applyAlignment="1">
      <alignment horizontal="center" vertical="center"/>
    </xf>
    <xf numFmtId="0" fontId="5" fillId="0" borderId="92" xfId="0" applyFont="1" applyBorder="1" applyAlignment="1">
      <alignment horizontal="center" vertical="center" wrapText="1"/>
    </xf>
    <xf numFmtId="0" fontId="7" fillId="3" borderId="4" xfId="12" applyFont="1" applyFill="1" applyBorder="1" applyAlignment="1">
      <alignment horizontal="center" vertical="center"/>
    </xf>
    <xf numFmtId="0" fontId="7" fillId="3" borderId="5" xfId="12" applyFont="1" applyFill="1" applyBorder="1" applyAlignment="1">
      <alignment horizontal="center" vertical="center"/>
    </xf>
    <xf numFmtId="0" fontId="7" fillId="3" borderId="6" xfId="12" applyFont="1" applyFill="1" applyBorder="1" applyAlignment="1">
      <alignment horizontal="center" vertical="center"/>
    </xf>
    <xf numFmtId="0" fontId="8" fillId="3" borderId="49" xfId="0" applyFont="1" applyFill="1" applyBorder="1" applyAlignment="1" applyProtection="1">
      <alignment horizontal="center" vertical="center"/>
      <protection locked="0"/>
    </xf>
    <xf numFmtId="0" fontId="8" fillId="3" borderId="62" xfId="0" applyFont="1" applyFill="1" applyBorder="1" applyAlignment="1" applyProtection="1">
      <alignment horizontal="center" vertical="center"/>
      <protection locked="0"/>
    </xf>
    <xf numFmtId="0" fontId="8" fillId="3" borderId="102" xfId="0" applyFont="1" applyFill="1" applyBorder="1" applyAlignment="1" applyProtection="1">
      <alignment horizontal="center" vertical="center"/>
      <protection locked="0"/>
    </xf>
    <xf numFmtId="0" fontId="9" fillId="2" borderId="107"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vertical="center"/>
      <protection locked="0"/>
    </xf>
    <xf numFmtId="0" fontId="9" fillId="2" borderId="106" xfId="0" applyFont="1" applyFill="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108" xfId="0" applyFont="1" applyBorder="1" applyAlignment="1" applyProtection="1">
      <alignment horizontal="center" vertical="center"/>
      <protection locked="0"/>
    </xf>
    <xf numFmtId="0" fontId="8" fillId="6" borderId="48"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8" fillId="6" borderId="42" xfId="0" applyFont="1" applyFill="1" applyBorder="1" applyAlignment="1" applyProtection="1">
      <alignment horizontal="center" vertical="center"/>
      <protection locked="0"/>
    </xf>
    <xf numFmtId="0" fontId="9" fillId="2" borderId="52" xfId="17"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20" fillId="0" borderId="79"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9" fillId="0" borderId="4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74" xfId="17"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103"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8" fillId="3" borderId="48" xfId="0" applyFont="1" applyFill="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34" fillId="0" borderId="79" xfId="0" applyFont="1" applyBorder="1" applyAlignment="1" applyProtection="1">
      <alignment horizontal="left" vertical="center" wrapText="1"/>
      <protection locked="0"/>
    </xf>
    <xf numFmtId="0" fontId="34" fillId="0" borderId="41" xfId="0" applyFont="1" applyBorder="1" applyAlignment="1" applyProtection="1">
      <alignment horizontal="left" vertical="center" wrapText="1"/>
      <protection locked="0"/>
    </xf>
    <xf numFmtId="0" fontId="9" fillId="2" borderId="52" xfId="0" applyFont="1" applyFill="1" applyBorder="1" applyAlignment="1" applyProtection="1">
      <alignment horizontal="center" vertical="center"/>
      <protection locked="0"/>
    </xf>
    <xf numFmtId="0" fontId="16" fillId="0" borderId="79"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8" fillId="6" borderId="79" xfId="0" applyFont="1" applyFill="1" applyBorder="1" applyAlignment="1" applyProtection="1">
      <alignment horizontal="left" vertical="center"/>
      <protection locked="0"/>
    </xf>
    <xf numFmtId="0" fontId="8" fillId="6" borderId="41" xfId="0" applyFont="1" applyFill="1" applyBorder="1" applyAlignment="1" applyProtection="1">
      <alignment horizontal="left" vertical="center"/>
      <protection locked="0"/>
    </xf>
    <xf numFmtId="0" fontId="8" fillId="6" borderId="78" xfId="0" applyFont="1" applyFill="1" applyBorder="1" applyAlignment="1" applyProtection="1">
      <alignment horizontal="left" vertical="center"/>
      <protection locked="0"/>
    </xf>
    <xf numFmtId="0" fontId="9" fillId="2" borderId="41" xfId="17" applyFont="1" applyFill="1" applyBorder="1" applyAlignment="1" applyProtection="1">
      <alignment horizontal="center" vertical="center"/>
      <protection locked="0"/>
    </xf>
    <xf numFmtId="0" fontId="9" fillId="2" borderId="42" xfId="17" applyFont="1" applyFill="1" applyBorder="1" applyAlignment="1" applyProtection="1">
      <alignment horizontal="center" vertical="center"/>
      <protection locked="0"/>
    </xf>
    <xf numFmtId="0" fontId="8" fillId="0" borderId="17"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109" xfId="0" applyFont="1" applyBorder="1" applyAlignment="1" applyProtection="1">
      <alignment vertical="center" wrapText="1"/>
      <protection locked="0"/>
    </xf>
    <xf numFmtId="0" fontId="16" fillId="0" borderId="79" xfId="0" applyFont="1" applyBorder="1" applyAlignment="1" applyProtection="1">
      <alignment horizontal="left" vertical="center"/>
      <protection locked="0"/>
    </xf>
    <xf numFmtId="0" fontId="16" fillId="0" borderId="41" xfId="0" applyFont="1" applyBorder="1" applyAlignment="1" applyProtection="1">
      <alignment horizontal="left" vertical="center"/>
      <protection locked="0"/>
    </xf>
    <xf numFmtId="0" fontId="16" fillId="0" borderId="53" xfId="0" applyFont="1" applyBorder="1" applyAlignment="1" applyProtection="1">
      <alignment horizontal="left" vertical="center"/>
      <protection locked="0"/>
    </xf>
    <xf numFmtId="0" fontId="9" fillId="2" borderId="114" xfId="17"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9" fillId="0" borderId="41" xfId="17" applyFont="1" applyBorder="1" applyAlignment="1" applyProtection="1">
      <alignment horizontal="center" vertical="center"/>
      <protection locked="0"/>
    </xf>
    <xf numFmtId="0" fontId="9" fillId="0" borderId="48" xfId="17" applyFont="1" applyBorder="1" applyAlignment="1" applyProtection="1">
      <alignment horizontal="center" vertical="center"/>
      <protection locked="0"/>
    </xf>
    <xf numFmtId="0" fontId="37" fillId="0" borderId="79" xfId="0" applyFont="1" applyBorder="1" applyAlignment="1" applyProtection="1">
      <alignment horizontal="left" vertical="center"/>
      <protection locked="0"/>
    </xf>
    <xf numFmtId="0" fontId="37" fillId="0" borderId="41" xfId="0" applyFont="1" applyBorder="1" applyAlignment="1" applyProtection="1">
      <alignment horizontal="left" vertical="center"/>
      <protection locked="0"/>
    </xf>
    <xf numFmtId="0" fontId="37" fillId="0" borderId="53" xfId="0" applyFont="1" applyBorder="1" applyAlignment="1" applyProtection="1">
      <alignment horizontal="left" vertical="center"/>
      <protection locked="0"/>
    </xf>
    <xf numFmtId="0" fontId="9" fillId="0" borderId="54" xfId="17"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9" fillId="0" borderId="45" xfId="17" applyFont="1" applyBorder="1" applyAlignment="1" applyProtection="1">
      <alignment horizontal="center" vertical="center"/>
      <protection locked="0"/>
    </xf>
    <xf numFmtId="0" fontId="9" fillId="0" borderId="98" xfId="17" applyFont="1" applyBorder="1" applyAlignment="1" applyProtection="1">
      <alignment horizontal="center" vertical="center"/>
      <protection locked="0"/>
    </xf>
    <xf numFmtId="0" fontId="9" fillId="0" borderId="62" xfId="17" applyFont="1" applyBorder="1" applyAlignment="1" applyProtection="1">
      <alignment horizontal="center" vertical="center"/>
      <protection locked="0"/>
    </xf>
    <xf numFmtId="0" fontId="9" fillId="0" borderId="121" xfId="17" applyFont="1" applyBorder="1" applyAlignment="1" applyProtection="1">
      <alignment horizontal="center" vertical="center"/>
      <protection locked="0"/>
    </xf>
    <xf numFmtId="0" fontId="9" fillId="0" borderId="59" xfId="17" applyFont="1" applyBorder="1" applyAlignment="1" applyProtection="1">
      <alignment horizontal="center" vertical="center"/>
      <protection locked="0"/>
    </xf>
    <xf numFmtId="0" fontId="9" fillId="0" borderId="103" xfId="17"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20" fillId="17" borderId="32" xfId="0" applyFont="1" applyFill="1" applyBorder="1" applyAlignment="1" applyProtection="1">
      <alignment horizontal="center" vertical="center"/>
      <protection locked="0"/>
    </xf>
    <xf numFmtId="0" fontId="20" fillId="17" borderId="27" xfId="0" applyFont="1" applyFill="1" applyBorder="1" applyAlignment="1" applyProtection="1">
      <alignment horizontal="center" vertical="center"/>
      <protection locked="0"/>
    </xf>
    <xf numFmtId="0" fontId="20" fillId="17" borderId="33" xfId="0" applyFont="1" applyFill="1" applyBorder="1" applyAlignment="1" applyProtection="1">
      <alignment horizontal="center" vertical="center"/>
      <protection locked="0"/>
    </xf>
    <xf numFmtId="0" fontId="8" fillId="17" borderId="79" xfId="0" applyFont="1" applyFill="1" applyBorder="1" applyAlignment="1" applyProtection="1">
      <alignment horizontal="left" vertical="center" wrapText="1"/>
      <protection locked="0"/>
    </xf>
    <xf numFmtId="0" fontId="8" fillId="17" borderId="41" xfId="0" applyFont="1" applyFill="1" applyBorder="1" applyAlignment="1" applyProtection="1">
      <alignment horizontal="left" vertical="center" wrapText="1"/>
      <protection locked="0"/>
    </xf>
    <xf numFmtId="0" fontId="8" fillId="17" borderId="78"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locked="0"/>
    </xf>
    <xf numFmtId="0" fontId="8" fillId="17" borderId="48" xfId="0" applyFont="1" applyFill="1" applyBorder="1" applyAlignment="1" applyProtection="1">
      <alignment horizontal="center" vertical="center"/>
      <protection locked="0"/>
    </xf>
    <xf numFmtId="0" fontId="8" fillId="17" borderId="41" xfId="0" applyFont="1" applyFill="1" applyBorder="1" applyAlignment="1" applyProtection="1">
      <alignment horizontal="center" vertical="center"/>
      <protection locked="0"/>
    </xf>
    <xf numFmtId="0" fontId="8" fillId="17" borderId="42" xfId="0" applyFont="1" applyFill="1" applyBorder="1" applyAlignment="1" applyProtection="1">
      <alignment horizontal="center" vertical="center"/>
      <protection locked="0"/>
    </xf>
    <xf numFmtId="0" fontId="8" fillId="17" borderId="74" xfId="0" applyFont="1" applyFill="1" applyBorder="1" applyAlignment="1" applyProtection="1">
      <alignment horizontal="center" vertical="center"/>
      <protection locked="0"/>
    </xf>
    <xf numFmtId="0" fontId="8" fillId="17" borderId="59" xfId="0" applyFont="1" applyFill="1" applyBorder="1" applyAlignment="1" applyProtection="1">
      <alignment horizontal="center" vertical="center"/>
      <protection locked="0"/>
    </xf>
    <xf numFmtId="0" fontId="8" fillId="17" borderId="96" xfId="0" applyFont="1" applyFill="1" applyBorder="1" applyAlignment="1" applyProtection="1">
      <alignment horizontal="center" vertical="center"/>
      <protection locked="0"/>
    </xf>
    <xf numFmtId="0" fontId="8" fillId="17" borderId="25" xfId="0" applyFont="1" applyFill="1" applyBorder="1" applyAlignment="1" applyProtection="1">
      <alignment horizontal="left" vertical="center" wrapText="1"/>
      <protection locked="0"/>
    </xf>
    <xf numFmtId="0" fontId="8" fillId="17" borderId="27" xfId="0" applyFont="1" applyFill="1" applyBorder="1" applyAlignment="1" applyProtection="1">
      <alignment horizontal="left" vertical="center" wrapText="1"/>
      <protection locked="0"/>
    </xf>
    <xf numFmtId="0" fontId="8" fillId="17" borderId="2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center" vertical="center" wrapText="1" shrinkToFit="1"/>
      <protection locked="0"/>
    </xf>
    <xf numFmtId="0" fontId="8" fillId="5" borderId="21" xfId="0" applyFont="1" applyFill="1" applyBorder="1" applyAlignment="1" applyProtection="1">
      <alignment horizontal="center" vertical="center" wrapText="1" shrinkToFit="1"/>
      <protection locked="0"/>
    </xf>
    <xf numFmtId="0" fontId="8" fillId="5" borderId="24" xfId="0" applyFont="1" applyFill="1" applyBorder="1" applyAlignment="1" applyProtection="1">
      <alignment horizontal="center" vertical="center" wrapText="1" shrinkToFit="1"/>
      <protection locked="0"/>
    </xf>
    <xf numFmtId="0" fontId="8" fillId="5" borderId="23" xfId="0" applyFont="1" applyFill="1" applyBorder="1" applyAlignment="1" applyProtection="1">
      <alignment horizontal="center" vertical="center" wrapText="1" shrinkToFit="1"/>
      <protection locked="0"/>
    </xf>
    <xf numFmtId="0" fontId="8" fillId="5" borderId="22" xfId="0" applyFont="1" applyFill="1" applyBorder="1" applyAlignment="1" applyProtection="1">
      <alignment horizontal="center" vertical="center" wrapText="1" shrinkToFit="1"/>
      <protection locked="0"/>
    </xf>
    <xf numFmtId="0" fontId="16" fillId="0" borderId="25"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9" fillId="2" borderId="29" xfId="17" applyFont="1" applyFill="1" applyBorder="1" applyAlignment="1" applyProtection="1">
      <alignment horizontal="center" vertical="center"/>
      <protection locked="0"/>
    </xf>
    <xf numFmtId="0" fontId="9" fillId="2" borderId="27" xfId="17" applyFont="1" applyFill="1" applyBorder="1" applyAlignment="1" applyProtection="1">
      <alignment horizontal="center" vertical="center"/>
      <protection locked="0"/>
    </xf>
    <xf numFmtId="0" fontId="9" fillId="2" borderId="33" xfId="17" applyFont="1" applyFill="1" applyBorder="1" applyAlignment="1" applyProtection="1">
      <alignment horizontal="center" vertical="center"/>
      <protection locked="0"/>
    </xf>
    <xf numFmtId="0" fontId="19" fillId="0" borderId="0" xfId="0" applyFont="1" applyAlignment="1" applyProtection="1">
      <alignment horizontal="center" vertical="center" shrinkToFit="1"/>
      <protection locked="0"/>
    </xf>
    <xf numFmtId="0" fontId="19" fillId="0" borderId="0" xfId="0" applyFont="1" applyAlignment="1" applyProtection="1">
      <alignment horizontal="center" vertical="center" wrapText="1" shrinkToFit="1"/>
      <protection locked="0"/>
    </xf>
    <xf numFmtId="0" fontId="8" fillId="3" borderId="0" xfId="0" applyFont="1" applyFill="1" applyAlignment="1" applyProtection="1">
      <alignment horizontal="center" vertical="center" wrapText="1" shrinkToFit="1"/>
      <protection locked="0"/>
    </xf>
    <xf numFmtId="0" fontId="8" fillId="0" borderId="0" xfId="0" applyFont="1" applyAlignment="1" applyProtection="1">
      <alignment horizontal="center" vertical="center" wrapText="1"/>
      <protection locked="0"/>
    </xf>
    <xf numFmtId="0" fontId="7" fillId="5" borderId="110" xfId="0" applyFont="1" applyFill="1" applyBorder="1" applyAlignment="1" applyProtection="1">
      <alignment horizontal="center" vertical="center" textRotation="255"/>
      <protection locked="0"/>
    </xf>
    <xf numFmtId="0" fontId="7" fillId="5" borderId="50" xfId="0" applyFont="1" applyFill="1" applyBorder="1" applyAlignment="1" applyProtection="1">
      <alignment horizontal="center" vertical="center" textRotation="255"/>
      <protection locked="0"/>
    </xf>
    <xf numFmtId="0" fontId="7" fillId="5" borderId="111" xfId="0" applyFont="1" applyFill="1" applyBorder="1" applyAlignment="1" applyProtection="1">
      <alignment horizontal="center" vertical="center" textRotation="255"/>
      <protection locked="0"/>
    </xf>
    <xf numFmtId="0" fontId="9" fillId="0" borderId="44" xfId="17"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20" fillId="3" borderId="58" xfId="0" applyFont="1" applyFill="1" applyBorder="1" applyAlignment="1" applyProtection="1">
      <alignment horizontal="center" vertical="center" wrapText="1" shrinkToFit="1"/>
      <protection locked="0"/>
    </xf>
    <xf numFmtId="0" fontId="13" fillId="5" borderId="20"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locked="0"/>
    </xf>
    <xf numFmtId="0" fontId="13" fillId="5" borderId="24"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wrapText="1" shrinkToFit="1"/>
      <protection locked="0"/>
    </xf>
    <xf numFmtId="0" fontId="13" fillId="5" borderId="21" xfId="0" applyFont="1" applyFill="1" applyBorder="1" applyAlignment="1" applyProtection="1">
      <alignment horizontal="center" vertical="center" wrapText="1" shrinkToFit="1"/>
      <protection locked="0"/>
    </xf>
    <xf numFmtId="0" fontId="13" fillId="5" borderId="112" xfId="0" applyFont="1" applyFill="1" applyBorder="1" applyAlignment="1" applyProtection="1">
      <alignment horizontal="center" vertical="center" wrapText="1" shrinkToFit="1"/>
      <protection locked="0"/>
    </xf>
    <xf numFmtId="0" fontId="13" fillId="16" borderId="113" xfId="0" applyFont="1" applyFill="1" applyBorder="1" applyAlignment="1" applyProtection="1">
      <alignment horizontal="center" vertical="center" wrapText="1" shrinkToFit="1"/>
      <protection locked="0"/>
    </xf>
    <xf numFmtId="0" fontId="13" fillId="16" borderId="21" xfId="0" applyFont="1" applyFill="1" applyBorder="1" applyAlignment="1" applyProtection="1">
      <alignment horizontal="center" vertical="center" wrapText="1" shrinkToFit="1"/>
      <protection locked="0"/>
    </xf>
    <xf numFmtId="0" fontId="9" fillId="2" borderId="35" xfId="17" applyFont="1" applyFill="1" applyBorder="1" applyAlignment="1" applyProtection="1">
      <alignment horizontal="center" vertical="center"/>
      <protection locked="0"/>
    </xf>
    <xf numFmtId="0" fontId="9" fillId="2" borderId="59" xfId="17" applyFont="1" applyFill="1" applyBorder="1" applyAlignment="1" applyProtection="1">
      <alignment horizontal="center" vertical="center"/>
      <protection locked="0"/>
    </xf>
    <xf numFmtId="0" fontId="9" fillId="2" borderId="96" xfId="17" applyFont="1" applyFill="1" applyBorder="1" applyAlignment="1" applyProtection="1">
      <alignment horizontal="center" vertical="center"/>
      <protection locked="0"/>
    </xf>
    <xf numFmtId="0" fontId="8" fillId="17" borderId="117" xfId="0" applyFont="1" applyFill="1" applyBorder="1" applyAlignment="1" applyProtection="1">
      <alignment horizontal="center" vertical="center"/>
      <protection locked="0"/>
    </xf>
    <xf numFmtId="0" fontId="8" fillId="17" borderId="5" xfId="0" applyFont="1" applyFill="1" applyBorder="1" applyAlignment="1" applyProtection="1">
      <alignment horizontal="center" vertical="center"/>
      <protection locked="0"/>
    </xf>
    <xf numFmtId="0" fontId="8" fillId="17" borderId="6" xfId="0" applyFont="1" applyFill="1" applyBorder="1" applyAlignment="1" applyProtection="1">
      <alignment horizontal="center" vertical="center"/>
      <protection locked="0"/>
    </xf>
    <xf numFmtId="0" fontId="8" fillId="17" borderId="79" xfId="0" applyFont="1" applyFill="1" applyBorder="1" applyAlignment="1" applyProtection="1">
      <alignment horizontal="left" vertical="center"/>
      <protection locked="0"/>
    </xf>
    <xf numFmtId="0" fontId="8" fillId="17" borderId="41" xfId="0" applyFont="1" applyFill="1" applyBorder="1" applyAlignment="1" applyProtection="1">
      <alignment horizontal="left" vertical="center"/>
      <protection locked="0"/>
    </xf>
    <xf numFmtId="0" fontId="8" fillId="17" borderId="78" xfId="0" applyFont="1" applyFill="1" applyBorder="1" applyAlignment="1" applyProtection="1">
      <alignment horizontal="left" vertical="center"/>
      <protection locked="0"/>
    </xf>
    <xf numFmtId="0" fontId="8" fillId="17" borderId="17" xfId="0" applyFont="1" applyFill="1" applyBorder="1" applyAlignment="1" applyProtection="1">
      <alignment horizontal="left" vertical="center" wrapText="1"/>
      <protection locked="0"/>
    </xf>
    <xf numFmtId="0" fontId="8" fillId="17" borderId="5" xfId="0" applyFont="1" applyFill="1" applyBorder="1" applyAlignment="1" applyProtection="1">
      <alignment horizontal="left" vertical="center" wrapText="1"/>
      <protection locked="0"/>
    </xf>
    <xf numFmtId="0" fontId="8" fillId="17" borderId="115" xfId="0" applyFont="1" applyFill="1" applyBorder="1" applyAlignment="1" applyProtection="1">
      <alignment horizontal="left" vertical="center" wrapText="1"/>
      <protection locked="0"/>
    </xf>
    <xf numFmtId="0" fontId="7" fillId="5" borderId="118" xfId="0" applyFont="1" applyFill="1" applyBorder="1" applyAlignment="1" applyProtection="1">
      <alignment horizontal="center" vertical="center" textRotation="255"/>
      <protection locked="0"/>
    </xf>
    <xf numFmtId="0" fontId="8" fillId="0" borderId="48"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3" borderId="74" xfId="0" applyFont="1" applyFill="1" applyBorder="1" applyAlignment="1" applyProtection="1">
      <alignment horizontal="center" vertical="center"/>
      <protection locked="0"/>
    </xf>
    <xf numFmtId="0" fontId="8" fillId="3" borderId="59" xfId="0" applyFont="1" applyFill="1" applyBorder="1" applyAlignment="1" applyProtection="1">
      <alignment horizontal="center" vertical="center"/>
      <protection locked="0"/>
    </xf>
    <xf numFmtId="0" fontId="8" fillId="3" borderId="96" xfId="0" applyFont="1" applyFill="1" applyBorder="1" applyAlignment="1" applyProtection="1">
      <alignment horizontal="center" vertical="center"/>
      <protection locked="0"/>
    </xf>
    <xf numFmtId="0" fontId="8" fillId="0" borderId="79"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78" xfId="0" applyFont="1" applyBorder="1" applyAlignment="1" applyProtection="1">
      <alignment horizontal="left" vertical="center"/>
      <protection locked="0"/>
    </xf>
    <xf numFmtId="0" fontId="8" fillId="0" borderId="119" xfId="0" applyFont="1" applyBorder="1" applyAlignment="1" applyProtection="1">
      <alignment horizontal="left" vertical="center"/>
      <protection locked="0"/>
    </xf>
    <xf numFmtId="0" fontId="8" fillId="0" borderId="62" xfId="0" applyFont="1" applyBorder="1" applyAlignment="1" applyProtection="1">
      <alignment horizontal="left" vertical="center"/>
      <protection locked="0"/>
    </xf>
    <xf numFmtId="0" fontId="8" fillId="0" borderId="120" xfId="0" applyFont="1" applyBorder="1" applyAlignment="1" applyProtection="1">
      <alignment horizontal="left" vertical="center"/>
      <protection locked="0"/>
    </xf>
    <xf numFmtId="0" fontId="16" fillId="0" borderId="90" xfId="0" applyFont="1"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108" xfId="0" applyBorder="1" applyAlignment="1" applyProtection="1">
      <alignment vertical="center" wrapText="1"/>
      <protection locked="0"/>
    </xf>
    <xf numFmtId="0" fontId="16" fillId="0" borderId="119" xfId="0" applyFont="1" applyBorder="1" applyAlignment="1" applyProtection="1">
      <alignment horizontal="left" vertical="center" wrapText="1"/>
      <protection locked="0"/>
    </xf>
    <xf numFmtId="0" fontId="16" fillId="0" borderId="62" xfId="0" applyFont="1" applyBorder="1" applyAlignment="1" applyProtection="1">
      <alignment horizontal="left" vertical="center" wrapText="1"/>
      <protection locked="0"/>
    </xf>
    <xf numFmtId="0" fontId="16" fillId="0" borderId="121" xfId="0" applyFont="1" applyBorder="1" applyAlignment="1" applyProtection="1">
      <alignment horizontal="left" vertical="center" wrapText="1"/>
      <protection locked="0"/>
    </xf>
    <xf numFmtId="0" fontId="0" fillId="0" borderId="41" xfId="0" applyBorder="1" applyAlignment="1" applyProtection="1">
      <alignment horizontal="left" vertical="center"/>
      <protection locked="0"/>
    </xf>
    <xf numFmtId="0" fontId="8" fillId="17" borderId="104" xfId="0" applyFont="1" applyFill="1" applyBorder="1" applyAlignment="1" applyProtection="1">
      <alignment horizontal="left" vertical="center"/>
      <protection locked="0"/>
    </xf>
    <xf numFmtId="0" fontId="8" fillId="17" borderId="54" xfId="0" applyFont="1" applyFill="1" applyBorder="1" applyAlignment="1" applyProtection="1">
      <alignment horizontal="left" vertical="center"/>
      <protection locked="0"/>
    </xf>
    <xf numFmtId="0" fontId="8" fillId="17" borderId="122" xfId="0" applyFont="1" applyFill="1" applyBorder="1" applyAlignment="1" applyProtection="1">
      <alignment horizontal="left" vertical="center"/>
      <protection locked="0"/>
    </xf>
    <xf numFmtId="0" fontId="8" fillId="0" borderId="79"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9" fillId="2" borderId="116" xfId="17" applyFont="1" applyFill="1" applyBorder="1" applyAlignment="1" applyProtection="1">
      <alignment horizontal="center" vertical="center"/>
      <protection locked="0"/>
    </xf>
    <xf numFmtId="0" fontId="9" fillId="2" borderId="62" xfId="17" applyFont="1" applyFill="1" applyBorder="1" applyAlignment="1" applyProtection="1">
      <alignment horizontal="center" vertical="center"/>
      <protection locked="0"/>
    </xf>
    <xf numFmtId="0" fontId="9" fillId="2" borderId="102" xfId="17" applyFont="1" applyFill="1" applyBorder="1" applyAlignment="1" applyProtection="1">
      <alignment horizontal="center" vertical="center"/>
      <protection locked="0"/>
    </xf>
    <xf numFmtId="0" fontId="16" fillId="0" borderId="53" xfId="0" applyFont="1" applyBorder="1" applyAlignment="1" applyProtection="1">
      <alignment horizontal="left" vertical="center" wrapText="1"/>
      <protection locked="0"/>
    </xf>
    <xf numFmtId="0" fontId="9" fillId="2" borderId="100" xfId="17"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0" fontId="9" fillId="2" borderId="77" xfId="0" applyFont="1" applyFill="1" applyBorder="1" applyAlignment="1" applyProtection="1">
      <alignment horizontal="center" vertical="center"/>
      <protection locked="0"/>
    </xf>
    <xf numFmtId="0" fontId="20" fillId="0" borderId="104" xfId="0" applyFont="1" applyBorder="1" applyAlignment="1" applyProtection="1">
      <alignment horizontal="left" vertical="center" wrapText="1"/>
      <protection locked="0"/>
    </xf>
    <xf numFmtId="0" fontId="20" fillId="0" borderId="54" xfId="0" applyFont="1" applyBorder="1" applyAlignment="1" applyProtection="1">
      <alignment horizontal="left" vertical="center" wrapText="1"/>
      <protection locked="0"/>
    </xf>
    <xf numFmtId="0" fontId="8" fillId="6" borderId="123" xfId="0" applyFont="1" applyFill="1" applyBorder="1" applyAlignment="1" applyProtection="1">
      <alignment horizontal="center" vertical="center"/>
      <protection locked="0"/>
    </xf>
    <xf numFmtId="0" fontId="8" fillId="6" borderId="54" xfId="0" applyFont="1" applyFill="1" applyBorder="1" applyAlignment="1" applyProtection="1">
      <alignment horizontal="center" vertical="center"/>
      <protection locked="0"/>
    </xf>
    <xf numFmtId="0" fontId="8" fillId="6" borderId="77"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102" xfId="0" applyFont="1" applyBorder="1" applyAlignment="1" applyProtection="1">
      <alignment horizontal="center" vertical="center"/>
      <protection locked="0"/>
    </xf>
    <xf numFmtId="0" fontId="2" fillId="0" borderId="41" xfId="0" applyFont="1" applyBorder="1" applyAlignment="1" applyProtection="1">
      <alignment horizontal="left" vertical="center" wrapText="1"/>
      <protection locked="0"/>
    </xf>
    <xf numFmtId="0" fontId="10" fillId="3" borderId="0" xfId="0" applyFont="1" applyFill="1" applyAlignment="1" applyProtection="1">
      <alignment horizontal="center" vertical="center" wrapText="1" shrinkToFit="1"/>
      <protection locked="0"/>
    </xf>
    <xf numFmtId="0" fontId="7" fillId="2" borderId="0" xfId="0" applyFont="1" applyFill="1" applyAlignment="1" applyProtection="1">
      <alignment vertical="center" wrapText="1"/>
      <protection locked="0"/>
    </xf>
    <xf numFmtId="0" fontId="13" fillId="3" borderId="0" xfId="0" applyFont="1" applyFill="1" applyAlignment="1" applyProtection="1">
      <alignment horizontal="center" vertical="center" wrapText="1" shrinkToFit="1"/>
      <protection locked="0"/>
    </xf>
    <xf numFmtId="0" fontId="13" fillId="3" borderId="0" xfId="0" applyFont="1" applyFill="1" applyAlignment="1" applyProtection="1">
      <alignment horizontal="center" vertical="center" shrinkToFit="1"/>
      <protection locked="0"/>
    </xf>
    <xf numFmtId="0" fontId="9" fillId="3" borderId="0" xfId="0" applyFont="1" applyFill="1" applyAlignment="1" applyProtection="1">
      <alignment horizontal="center" vertical="center"/>
      <protection locked="0"/>
    </xf>
    <xf numFmtId="0" fontId="10" fillId="3" borderId="0" xfId="0" applyFont="1" applyFill="1" applyAlignment="1" applyProtection="1">
      <alignment horizontal="center" vertical="top" wrapText="1" shrinkToFit="1"/>
      <protection locked="0"/>
    </xf>
    <xf numFmtId="0" fontId="10" fillId="3" borderId="45" xfId="0" applyFont="1" applyFill="1" applyBorder="1" applyAlignment="1" applyProtection="1">
      <alignment horizontal="center" vertical="center" wrapText="1" shrinkToFit="1"/>
      <protection locked="0"/>
    </xf>
    <xf numFmtId="0" fontId="26" fillId="3" borderId="34" xfId="0" applyFont="1" applyFill="1" applyBorder="1" applyAlignment="1" applyProtection="1">
      <alignment vertical="center" wrapText="1"/>
      <protection locked="0"/>
    </xf>
    <xf numFmtId="0" fontId="26" fillId="3" borderId="59" xfId="0" applyFont="1" applyFill="1" applyBorder="1" applyAlignment="1" applyProtection="1">
      <alignment vertical="center" wrapText="1"/>
      <protection locked="0"/>
    </xf>
    <xf numFmtId="0" fontId="26" fillId="3" borderId="38" xfId="0" applyFont="1" applyFill="1" applyBorder="1" applyAlignment="1" applyProtection="1">
      <alignment vertical="center" wrapText="1"/>
      <protection locked="0"/>
    </xf>
    <xf numFmtId="0" fontId="26" fillId="3" borderId="60" xfId="0" applyFont="1" applyFill="1" applyBorder="1" applyAlignment="1" applyProtection="1">
      <alignment vertical="center" wrapText="1"/>
      <protection locked="0"/>
    </xf>
    <xf numFmtId="0" fontId="26" fillId="3" borderId="0" xfId="0" applyFont="1" applyFill="1" applyAlignment="1" applyProtection="1">
      <alignment vertical="center" wrapText="1"/>
      <protection locked="0"/>
    </xf>
    <xf numFmtId="0" fontId="26" fillId="3" borderId="75" xfId="0" applyFont="1" applyFill="1" applyBorder="1" applyAlignment="1" applyProtection="1">
      <alignment vertical="center" wrapText="1"/>
      <protection locked="0"/>
    </xf>
    <xf numFmtId="0" fontId="26" fillId="3" borderId="61" xfId="0" applyFont="1" applyFill="1" applyBorder="1" applyAlignment="1" applyProtection="1">
      <alignment vertical="center" wrapText="1"/>
      <protection locked="0"/>
    </xf>
    <xf numFmtId="0" fontId="26" fillId="3" borderId="45" xfId="0" applyFont="1" applyFill="1" applyBorder="1" applyAlignment="1" applyProtection="1">
      <alignment vertical="center" wrapText="1"/>
      <protection locked="0"/>
    </xf>
    <xf numFmtId="0" fontId="26" fillId="3" borderId="76" xfId="0" applyFont="1" applyFill="1" applyBorder="1" applyAlignment="1" applyProtection="1">
      <alignment vertical="center" wrapText="1"/>
      <protection locked="0"/>
    </xf>
    <xf numFmtId="0" fontId="8" fillId="3" borderId="34" xfId="0" applyFont="1" applyFill="1" applyBorder="1" applyAlignment="1" applyProtection="1">
      <alignment vertical="center" wrapText="1"/>
      <protection locked="0"/>
    </xf>
    <xf numFmtId="0" fontId="8" fillId="3" borderId="59" xfId="0" applyFont="1" applyFill="1" applyBorder="1" applyAlignment="1" applyProtection="1">
      <alignment vertical="center" wrapText="1"/>
      <protection locked="0"/>
    </xf>
    <xf numFmtId="0" fontId="8" fillId="3" borderId="38" xfId="0" applyFont="1" applyFill="1" applyBorder="1" applyAlignment="1" applyProtection="1">
      <alignment vertical="center" wrapText="1"/>
      <protection locked="0"/>
    </xf>
    <xf numFmtId="0" fontId="8" fillId="3" borderId="60" xfId="0" applyFont="1" applyFill="1" applyBorder="1" applyAlignment="1" applyProtection="1">
      <alignment vertical="center" wrapText="1"/>
      <protection locked="0"/>
    </xf>
    <xf numFmtId="0" fontId="8" fillId="3" borderId="0" xfId="0" applyFont="1" applyFill="1" applyAlignment="1" applyProtection="1">
      <alignment vertical="center" wrapText="1"/>
      <protection locked="0"/>
    </xf>
    <xf numFmtId="0" fontId="8" fillId="3" borderId="75" xfId="0" applyFont="1" applyFill="1" applyBorder="1" applyAlignment="1" applyProtection="1">
      <alignment vertical="center" wrapText="1"/>
      <protection locked="0"/>
    </xf>
    <xf numFmtId="0" fontId="8" fillId="3" borderId="61" xfId="0" applyFont="1" applyFill="1" applyBorder="1" applyAlignment="1" applyProtection="1">
      <alignment vertical="center" wrapText="1"/>
      <protection locked="0"/>
    </xf>
    <xf numFmtId="0" fontId="8" fillId="3" borderId="45" xfId="0" applyFont="1" applyFill="1" applyBorder="1" applyAlignment="1" applyProtection="1">
      <alignment vertical="center" wrapText="1"/>
      <protection locked="0"/>
    </xf>
    <xf numFmtId="0" fontId="8" fillId="3" borderId="76" xfId="0" applyFont="1" applyFill="1" applyBorder="1" applyAlignment="1" applyProtection="1">
      <alignment vertical="center" wrapText="1"/>
      <protection locked="0"/>
    </xf>
    <xf numFmtId="0" fontId="4" fillId="3" borderId="0" xfId="17" applyFont="1" applyFill="1" applyAlignment="1" applyProtection="1">
      <alignment horizontal="center" vertical="center"/>
      <protection locked="0"/>
    </xf>
    <xf numFmtId="0" fontId="8" fillId="3" borderId="0" xfId="0" applyFont="1" applyFill="1" applyAlignment="1" applyProtection="1">
      <alignment horizontal="center" vertical="center" textRotation="255"/>
      <protection locked="0"/>
    </xf>
    <xf numFmtId="0" fontId="8" fillId="3" borderId="4" xfId="12" applyFont="1" applyFill="1" applyBorder="1" applyAlignment="1">
      <alignment horizontal="center" vertical="center"/>
    </xf>
    <xf numFmtId="0" fontId="8" fillId="3" borderId="5" xfId="12" applyFont="1" applyFill="1" applyBorder="1" applyAlignment="1">
      <alignment horizontal="center" vertical="center"/>
    </xf>
    <xf numFmtId="0" fontId="8" fillId="3" borderId="6" xfId="12" applyFont="1" applyFill="1" applyBorder="1" applyAlignment="1">
      <alignment horizontal="center" vertical="center"/>
    </xf>
    <xf numFmtId="0" fontId="8" fillId="0" borderId="92" xfId="0" applyFont="1" applyBorder="1" applyAlignment="1">
      <alignment horizontal="center" vertical="center" wrapText="1"/>
    </xf>
    <xf numFmtId="0" fontId="4"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4" fillId="0" borderId="0" xfId="0" applyFont="1" applyAlignment="1" applyProtection="1">
      <alignment vertical="center" wrapText="1"/>
      <protection locked="0"/>
    </xf>
    <xf numFmtId="0" fontId="7" fillId="3"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3" borderId="45" xfId="0" applyFont="1" applyFill="1" applyBorder="1" applyAlignment="1" applyProtection="1">
      <alignment horizontal="center" vertical="center" wrapText="1"/>
      <protection locked="0"/>
    </xf>
    <xf numFmtId="0" fontId="7" fillId="14" borderId="0" xfId="0" applyFont="1" applyFill="1" applyAlignment="1" applyProtection="1">
      <alignment horizontal="left" vertical="center" shrinkToFit="1"/>
      <protection locked="0"/>
    </xf>
    <xf numFmtId="0" fontId="7" fillId="14" borderId="45" xfId="0" applyFont="1" applyFill="1" applyBorder="1" applyAlignment="1" applyProtection="1">
      <alignment horizontal="left" vertical="center" shrinkToFit="1"/>
      <protection locked="0"/>
    </xf>
    <xf numFmtId="0" fontId="7" fillId="14" borderId="41" xfId="0" applyFont="1" applyFill="1" applyBorder="1" applyAlignment="1" applyProtection="1">
      <alignment horizontal="left" vertical="center" shrinkToFit="1"/>
      <protection locked="0"/>
    </xf>
    <xf numFmtId="0" fontId="7" fillId="16" borderId="23" xfId="0" applyFont="1" applyFill="1" applyBorder="1" applyAlignment="1" applyProtection="1">
      <alignment horizontal="center" vertical="center" wrapText="1" shrinkToFit="1"/>
      <protection locked="0"/>
    </xf>
    <xf numFmtId="0" fontId="7" fillId="16" borderId="21" xfId="0" applyFont="1" applyFill="1" applyBorder="1" applyAlignment="1" applyProtection="1">
      <alignment horizontal="center" vertical="center" wrapText="1" shrinkToFit="1"/>
      <protection locked="0"/>
    </xf>
    <xf numFmtId="0" fontId="7" fillId="16" borderId="22" xfId="0" applyFont="1" applyFill="1" applyBorder="1" applyAlignment="1" applyProtection="1">
      <alignment horizontal="center" vertical="center" wrapText="1" shrinkToFit="1"/>
      <protection locked="0"/>
    </xf>
    <xf numFmtId="0" fontId="7" fillId="3" borderId="0" xfId="0" applyFont="1" applyFill="1" applyAlignment="1" applyProtection="1">
      <alignment horizontal="right" vertical="center" shrinkToFit="1"/>
      <protection locked="0"/>
    </xf>
    <xf numFmtId="0" fontId="9" fillId="0" borderId="27" xfId="17" applyFont="1" applyBorder="1" applyAlignment="1" applyProtection="1">
      <alignment horizontal="center" vertical="center"/>
      <protection locked="0"/>
    </xf>
    <xf numFmtId="0" fontId="9" fillId="0" borderId="28" xfId="17" applyFont="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8" fillId="3" borderId="32" xfId="0" applyFont="1" applyFill="1" applyBorder="1" applyAlignment="1" applyProtection="1">
      <alignment horizontal="left" vertical="center"/>
      <protection locked="0"/>
    </xf>
    <xf numFmtId="0" fontId="8" fillId="3" borderId="27" xfId="0" applyFont="1" applyFill="1" applyBorder="1" applyAlignment="1" applyProtection="1">
      <alignment horizontal="left" vertical="center"/>
      <protection locked="0"/>
    </xf>
    <xf numFmtId="0" fontId="8" fillId="3" borderId="28" xfId="0" applyFont="1" applyFill="1" applyBorder="1" applyAlignment="1" applyProtection="1">
      <alignment horizontal="left" vertical="center"/>
      <protection locked="0"/>
    </xf>
    <xf numFmtId="0" fontId="9" fillId="0" borderId="58" xfId="17" applyFont="1" applyBorder="1" applyAlignment="1" applyProtection="1">
      <alignment horizontal="center" vertical="center"/>
      <protection locked="0"/>
    </xf>
    <xf numFmtId="0" fontId="9" fillId="0" borderId="108" xfId="17"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Protection="1">
      <alignment vertical="center"/>
      <protection locked="0"/>
    </xf>
    <xf numFmtId="0" fontId="28" fillId="3" borderId="0" xfId="0" applyFont="1" applyFill="1" applyAlignment="1" applyProtection="1">
      <alignment horizontal="center" wrapText="1"/>
      <protection locked="0"/>
    </xf>
    <xf numFmtId="0" fontId="7" fillId="3" borderId="41" xfId="17"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shrinkToFit="1"/>
      <protection locked="0"/>
    </xf>
    <xf numFmtId="0" fontId="7" fillId="2" borderId="45" xfId="0" applyFont="1" applyFill="1" applyBorder="1" applyAlignment="1" applyProtection="1">
      <alignment horizontal="left" vertical="center" shrinkToFit="1"/>
      <protection locked="0"/>
    </xf>
    <xf numFmtId="0" fontId="7" fillId="2" borderId="41" xfId="17" applyFont="1" applyFill="1" applyBorder="1" applyAlignment="1" applyProtection="1">
      <alignment horizontal="left" vertical="center" shrinkToFit="1"/>
      <protection locked="0"/>
    </xf>
    <xf numFmtId="58" fontId="31" fillId="3" borderId="0" xfId="0" applyNumberFormat="1" applyFont="1" applyFill="1" applyAlignment="1" applyProtection="1">
      <alignment horizontal="center" vertical="center" wrapText="1" shrinkToFit="1"/>
      <protection locked="0"/>
    </xf>
    <xf numFmtId="0" fontId="7" fillId="16" borderId="20" xfId="0" applyFont="1" applyFill="1" applyBorder="1" applyAlignment="1" applyProtection="1">
      <alignment horizontal="center" vertical="center" wrapText="1" shrinkToFit="1"/>
      <protection locked="0"/>
    </xf>
    <xf numFmtId="0" fontId="7" fillId="16" borderId="24" xfId="0" applyFont="1" applyFill="1" applyBorder="1" applyAlignment="1" applyProtection="1">
      <alignment horizontal="center" vertical="center" wrapText="1" shrinkToFit="1"/>
      <protection locked="0"/>
    </xf>
    <xf numFmtId="0" fontId="8" fillId="0" borderId="110" xfId="0" applyFont="1" applyBorder="1" applyAlignment="1" applyProtection="1">
      <alignment horizontal="center" vertical="center" textRotation="255" wrapText="1"/>
      <protection locked="0"/>
    </xf>
    <xf numFmtId="0" fontId="8" fillId="0" borderId="50" xfId="0" applyFont="1" applyBorder="1" applyAlignment="1" applyProtection="1">
      <alignment horizontal="center" vertical="center" textRotation="255" wrapText="1"/>
      <protection locked="0"/>
    </xf>
    <xf numFmtId="0" fontId="8" fillId="0" borderId="111" xfId="0" applyFont="1" applyBorder="1" applyAlignment="1" applyProtection="1">
      <alignment horizontal="center" vertical="center" textRotation="255" wrapText="1"/>
      <protection locked="0"/>
    </xf>
    <xf numFmtId="0" fontId="9" fillId="2" borderId="107" xfId="17" applyFont="1" applyFill="1" applyBorder="1" applyAlignment="1" applyProtection="1">
      <alignment horizontal="center" vertical="center"/>
      <protection locked="0"/>
    </xf>
    <xf numFmtId="0" fontId="9" fillId="2" borderId="58" xfId="17" applyFont="1" applyFill="1" applyBorder="1" applyAlignment="1" applyProtection="1">
      <alignment horizontal="center" vertical="center"/>
      <protection locked="0"/>
    </xf>
    <xf numFmtId="0" fontId="9" fillId="2" borderId="106" xfId="17" applyFont="1" applyFill="1" applyBorder="1" applyAlignment="1" applyProtection="1">
      <alignment horizontal="center" vertical="center"/>
      <protection locked="0"/>
    </xf>
    <xf numFmtId="0" fontId="8" fillId="3" borderId="105" xfId="0" applyFont="1" applyFill="1" applyBorder="1" applyAlignment="1" applyProtection="1">
      <alignment horizontal="left" vertical="center"/>
      <protection locked="0"/>
    </xf>
    <xf numFmtId="0" fontId="8" fillId="3" borderId="58" xfId="0" applyFont="1" applyFill="1" applyBorder="1" applyAlignment="1" applyProtection="1">
      <alignment horizontal="left" vertical="center"/>
      <protection locked="0"/>
    </xf>
    <xf numFmtId="0" fontId="8" fillId="3" borderId="108" xfId="0" applyFont="1" applyFill="1" applyBorder="1" applyAlignment="1" applyProtection="1">
      <alignment horizontal="left" vertical="center"/>
      <protection locked="0"/>
    </xf>
    <xf numFmtId="0" fontId="8" fillId="3" borderId="70" xfId="0" applyFont="1" applyFill="1" applyBorder="1" applyAlignment="1" applyProtection="1">
      <alignment horizontal="left" vertical="center" wrapText="1"/>
      <protection locked="0"/>
    </xf>
    <xf numFmtId="0" fontId="8" fillId="3" borderId="85" xfId="0" applyFont="1" applyFill="1" applyBorder="1" applyAlignment="1" applyProtection="1">
      <alignment horizontal="left" vertical="center" wrapText="1"/>
      <protection locked="0"/>
    </xf>
    <xf numFmtId="0" fontId="8" fillId="3" borderId="173" xfId="0" applyFont="1" applyFill="1" applyBorder="1" applyAlignment="1" applyProtection="1">
      <alignment horizontal="left" vertical="center" wrapText="1"/>
      <protection locked="0"/>
    </xf>
    <xf numFmtId="0" fontId="9" fillId="2" borderId="174" xfId="17" applyFont="1" applyFill="1" applyBorder="1" applyAlignment="1" applyProtection="1">
      <alignment horizontal="center" vertical="center"/>
      <protection locked="0"/>
    </xf>
    <xf numFmtId="0" fontId="9" fillId="2" borderId="85" xfId="17" applyFont="1" applyFill="1" applyBorder="1" applyAlignment="1" applyProtection="1">
      <alignment horizontal="center" vertical="center"/>
      <protection locked="0"/>
    </xf>
    <xf numFmtId="0" fontId="9" fillId="2" borderId="83" xfId="17" applyFont="1" applyFill="1" applyBorder="1" applyAlignment="1" applyProtection="1">
      <alignment horizontal="center" vertical="center"/>
      <protection locked="0"/>
    </xf>
    <xf numFmtId="0" fontId="9" fillId="0" borderId="85" xfId="17" applyFont="1" applyBorder="1" applyAlignment="1" applyProtection="1">
      <alignment horizontal="center" vertical="center"/>
      <protection locked="0"/>
    </xf>
    <xf numFmtId="0" fontId="9" fillId="0" borderId="173" xfId="17" applyFont="1" applyBorder="1" applyAlignment="1" applyProtection="1">
      <alignment horizontal="center" vertical="center"/>
      <protection locked="0"/>
    </xf>
    <xf numFmtId="0" fontId="8" fillId="0" borderId="93" xfId="0" applyFont="1" applyBorder="1" applyAlignment="1" applyProtection="1">
      <alignment horizontal="center" vertical="center" textRotation="255" wrapText="1"/>
      <protection locked="0"/>
    </xf>
    <xf numFmtId="0" fontId="8" fillId="0" borderId="95" xfId="0" applyFont="1" applyBorder="1" applyAlignment="1" applyProtection="1">
      <alignment horizontal="center" vertical="center" textRotation="255" wrapText="1"/>
      <protection locked="0"/>
    </xf>
    <xf numFmtId="0" fontId="8" fillId="0" borderId="125" xfId="0" applyFont="1" applyBorder="1" applyAlignment="1" applyProtection="1">
      <alignment horizontal="center" vertical="center" textRotation="255" wrapText="1"/>
      <protection locked="0"/>
    </xf>
    <xf numFmtId="0" fontId="8" fillId="3" borderId="74" xfId="0" applyFont="1" applyFill="1" applyBorder="1" applyAlignment="1" applyProtection="1">
      <alignment horizontal="left" vertical="center"/>
      <protection locked="0"/>
    </xf>
    <xf numFmtId="0" fontId="8" fillId="3" borderId="59" xfId="0" applyFont="1" applyFill="1" applyBorder="1" applyAlignment="1" applyProtection="1">
      <alignment horizontal="left" vertical="center"/>
      <protection locked="0"/>
    </xf>
    <xf numFmtId="0" fontId="8" fillId="3" borderId="103" xfId="0" applyFont="1" applyFill="1" applyBorder="1" applyAlignment="1" applyProtection="1">
      <alignment horizontal="left" vertical="center"/>
      <protection locked="0"/>
    </xf>
    <xf numFmtId="0" fontId="24" fillId="3" borderId="0" xfId="0" applyFont="1" applyFill="1" applyAlignment="1" applyProtection="1">
      <alignment horizontal="center" vertical="center" wrapText="1" shrinkToFit="1"/>
      <protection locked="0"/>
    </xf>
    <xf numFmtId="0" fontId="7" fillId="0" borderId="124" xfId="0" applyFont="1" applyBorder="1" applyAlignment="1" applyProtection="1">
      <alignment horizontal="center" vertical="center" textRotation="255" shrinkToFit="1"/>
      <protection locked="0"/>
    </xf>
    <xf numFmtId="0" fontId="7" fillId="0" borderId="56" xfId="0" applyFont="1" applyBorder="1" applyAlignment="1" applyProtection="1">
      <alignment horizontal="center" vertical="center" textRotation="255" shrinkToFit="1"/>
      <protection locked="0"/>
    </xf>
    <xf numFmtId="0" fontId="7" fillId="0" borderId="107" xfId="0" applyFont="1" applyBorder="1" applyAlignment="1" applyProtection="1">
      <alignment horizontal="center" vertical="center" textRotation="255" shrinkToFit="1"/>
      <protection locked="0"/>
    </xf>
    <xf numFmtId="0" fontId="8" fillId="3" borderId="92" xfId="0" applyFont="1" applyFill="1" applyBorder="1" applyAlignment="1" applyProtection="1">
      <alignment horizontal="center" vertical="center" textRotation="255" wrapText="1"/>
      <protection locked="0"/>
    </xf>
    <xf numFmtId="0" fontId="4" fillId="2" borderId="129" xfId="17" applyFont="1" applyFill="1" applyBorder="1" applyAlignment="1" applyProtection="1">
      <alignment horizontal="center" vertical="center"/>
      <protection locked="0"/>
    </xf>
    <xf numFmtId="0" fontId="4" fillId="2" borderId="18" xfId="17" applyFont="1" applyFill="1" applyBorder="1" applyAlignment="1" applyProtection="1">
      <alignment horizontal="center" vertical="center"/>
      <protection locked="0"/>
    </xf>
    <xf numFmtId="0" fontId="4" fillId="0" borderId="18" xfId="17" applyFont="1" applyBorder="1" applyAlignment="1" applyProtection="1">
      <alignment horizontal="center" vertical="center"/>
      <protection locked="0"/>
    </xf>
    <xf numFmtId="0" fontId="4" fillId="0" borderId="130" xfId="17" applyFont="1" applyBorder="1" applyAlignment="1" applyProtection="1">
      <alignment horizontal="center" vertical="center"/>
      <protection locked="0"/>
    </xf>
    <xf numFmtId="0" fontId="4" fillId="2" borderId="131" xfId="17" applyFont="1" applyFill="1" applyBorder="1" applyAlignment="1" applyProtection="1">
      <alignment horizontal="center" vertical="center"/>
      <protection locked="0"/>
    </xf>
    <xf numFmtId="0" fontId="4" fillId="2" borderId="19" xfId="17" applyFont="1" applyFill="1" applyBorder="1" applyAlignment="1" applyProtection="1">
      <alignment horizontal="center" vertical="center"/>
      <protection locked="0"/>
    </xf>
    <xf numFmtId="0" fontId="4" fillId="0" borderId="19" xfId="17" applyFont="1" applyBorder="1" applyAlignment="1" applyProtection="1">
      <alignment horizontal="center" vertical="center"/>
      <protection locked="0"/>
    </xf>
    <xf numFmtId="0" fontId="4" fillId="0" borderId="126" xfId="17" applyFont="1" applyBorder="1" applyAlignment="1" applyProtection="1">
      <alignment horizontal="center" vertical="center"/>
      <protection locked="0"/>
    </xf>
    <xf numFmtId="0" fontId="4" fillId="2" borderId="48" xfId="17" applyFont="1" applyFill="1" applyBorder="1" applyAlignment="1" applyProtection="1">
      <alignment horizontal="center" vertical="center"/>
      <protection locked="0"/>
    </xf>
    <xf numFmtId="0" fontId="8" fillId="3" borderId="41" xfId="0" applyFont="1" applyFill="1" applyBorder="1" applyAlignment="1" applyProtection="1">
      <alignment horizontal="left" vertical="center" wrapText="1"/>
      <protection locked="0"/>
    </xf>
    <xf numFmtId="0" fontId="8" fillId="3" borderId="53" xfId="0" applyFont="1" applyFill="1" applyBorder="1" applyAlignment="1" applyProtection="1">
      <alignment horizontal="left" vertical="center" wrapText="1"/>
      <protection locked="0"/>
    </xf>
    <xf numFmtId="0" fontId="13" fillId="16" borderId="20" xfId="0" applyFont="1" applyFill="1" applyBorder="1" applyAlignment="1" applyProtection="1">
      <alignment horizontal="center" vertical="center" wrapText="1" shrinkToFit="1"/>
      <protection locked="0"/>
    </xf>
    <xf numFmtId="0" fontId="0" fillId="16" borderId="21" xfId="0" applyFill="1" applyBorder="1" applyAlignment="1" applyProtection="1">
      <alignment horizontal="center" vertical="center" wrapText="1" shrinkToFit="1"/>
      <protection locked="0"/>
    </xf>
    <xf numFmtId="0" fontId="8" fillId="16" borderId="133" xfId="0" applyFont="1" applyFill="1" applyBorder="1" applyAlignment="1" applyProtection="1">
      <alignment horizontal="center" vertical="center" wrapText="1" shrinkToFit="1"/>
      <protection locked="0"/>
    </xf>
    <xf numFmtId="0" fontId="8" fillId="16" borderId="134" xfId="0" applyFont="1" applyFill="1" applyBorder="1" applyAlignment="1" applyProtection="1">
      <alignment horizontal="center" vertical="center" wrapText="1" shrinkToFit="1"/>
      <protection locked="0"/>
    </xf>
    <xf numFmtId="0" fontId="8" fillId="16" borderId="135" xfId="0" applyFont="1" applyFill="1" applyBorder="1" applyAlignment="1" applyProtection="1">
      <alignment horizontal="center" vertical="center" wrapText="1" shrinkToFit="1"/>
      <protection locked="0"/>
    </xf>
    <xf numFmtId="58" fontId="12" fillId="3" borderId="0" xfId="0" applyNumberFormat="1" applyFont="1" applyFill="1" applyAlignment="1" applyProtection="1">
      <alignment horizontal="center" vertical="center" shrinkToFit="1"/>
      <protection locked="0"/>
    </xf>
    <xf numFmtId="0" fontId="8" fillId="3" borderId="66" xfId="0" applyFont="1" applyFill="1" applyBorder="1" applyAlignment="1" applyProtection="1">
      <alignment horizontal="center" vertical="center" textRotation="255" wrapText="1"/>
      <protection locked="0"/>
    </xf>
    <xf numFmtId="0" fontId="8" fillId="3" borderId="65" xfId="0" applyFont="1" applyFill="1" applyBorder="1" applyAlignment="1" applyProtection="1">
      <alignment horizontal="center" vertical="center" textRotation="255" wrapText="1"/>
      <protection locked="0"/>
    </xf>
    <xf numFmtId="0" fontId="8" fillId="3" borderId="43" xfId="0" applyFont="1" applyFill="1" applyBorder="1" applyAlignment="1" applyProtection="1">
      <alignment horizontal="center" vertical="center" textRotation="255" wrapText="1"/>
      <protection locked="0"/>
    </xf>
    <xf numFmtId="0" fontId="8" fillId="3" borderId="57" xfId="0" applyFont="1" applyFill="1" applyBorder="1" applyAlignment="1" applyProtection="1">
      <alignment horizontal="center" vertical="center" textRotation="255" wrapText="1"/>
      <protection locked="0"/>
    </xf>
    <xf numFmtId="0" fontId="8" fillId="3" borderId="105" xfId="0" applyFont="1" applyFill="1" applyBorder="1" applyAlignment="1" applyProtection="1">
      <alignment horizontal="center" vertical="center" textRotation="255" wrapText="1"/>
      <protection locked="0"/>
    </xf>
    <xf numFmtId="0" fontId="8" fillId="3" borderId="106" xfId="0" applyFont="1" applyFill="1" applyBorder="1" applyAlignment="1" applyProtection="1">
      <alignment horizontal="center" vertical="center" textRotation="255" wrapText="1"/>
      <protection locked="0"/>
    </xf>
    <xf numFmtId="0" fontId="4" fillId="2" borderId="32" xfId="17" applyFont="1" applyFill="1" applyBorder="1" applyAlignment="1" applyProtection="1">
      <alignment horizontal="center" vertical="center"/>
      <protection locked="0"/>
    </xf>
    <xf numFmtId="0" fontId="8" fillId="3" borderId="58" xfId="0" applyFont="1" applyFill="1" applyBorder="1" applyAlignment="1" applyProtection="1">
      <alignment horizontal="left" vertical="center" wrapText="1"/>
      <protection locked="0"/>
    </xf>
    <xf numFmtId="0" fontId="8" fillId="3" borderId="108" xfId="0" applyFont="1" applyFill="1" applyBorder="1" applyAlignment="1" applyProtection="1">
      <alignment horizontal="left" vertical="center" wrapText="1"/>
      <protection locked="0"/>
    </xf>
    <xf numFmtId="0" fontId="4" fillId="2" borderId="132" xfId="17" applyFont="1" applyFill="1" applyBorder="1" applyAlignment="1" applyProtection="1">
      <alignment horizontal="center" vertical="center"/>
      <protection locked="0"/>
    </xf>
    <xf numFmtId="0" fontId="4" fillId="2" borderId="127" xfId="17" applyFont="1" applyFill="1" applyBorder="1" applyAlignment="1" applyProtection="1">
      <alignment horizontal="center" vertical="center"/>
      <protection locked="0"/>
    </xf>
    <xf numFmtId="0" fontId="4" fillId="0" borderId="127" xfId="17" applyFont="1" applyBorder="1" applyAlignment="1" applyProtection="1">
      <alignment horizontal="center" vertical="center"/>
      <protection locked="0"/>
    </xf>
    <xf numFmtId="0" fontId="4" fillId="0" borderId="128" xfId="17" applyFont="1" applyBorder="1" applyAlignment="1" applyProtection="1">
      <alignment horizontal="center" vertical="center"/>
      <protection locked="0"/>
    </xf>
    <xf numFmtId="49" fontId="7" fillId="14" borderId="41" xfId="0" applyNumberFormat="1" applyFont="1" applyFill="1" applyBorder="1" applyAlignment="1" applyProtection="1">
      <alignment horizontal="left" shrinkToFit="1"/>
      <protection locked="0"/>
    </xf>
    <xf numFmtId="0" fontId="29" fillId="0" borderId="0" xfId="0" applyFont="1" applyAlignment="1" applyProtection="1">
      <alignment horizontal="center" wrapText="1"/>
      <protection locked="0"/>
    </xf>
    <xf numFmtId="58" fontId="7" fillId="3" borderId="0" xfId="0" applyNumberFormat="1" applyFont="1" applyFill="1" applyAlignment="1" applyProtection="1">
      <alignment horizontal="center" shrinkToFit="1"/>
      <protection locked="0"/>
    </xf>
    <xf numFmtId="0" fontId="7" fillId="14" borderId="41" xfId="0" applyFont="1" applyFill="1" applyBorder="1" applyAlignment="1" applyProtection="1">
      <alignment horizontal="center" shrinkToFit="1"/>
      <protection locked="0"/>
    </xf>
    <xf numFmtId="58" fontId="7" fillId="3" borderId="41" xfId="0" applyNumberFormat="1" applyFont="1" applyFill="1" applyBorder="1" applyAlignment="1" applyProtection="1">
      <alignment horizontal="center" shrinkToFit="1"/>
      <protection locked="0"/>
    </xf>
    <xf numFmtId="49" fontId="7" fillId="14" borderId="41" xfId="0" applyNumberFormat="1" applyFont="1" applyFill="1" applyBorder="1" applyAlignment="1" applyProtection="1">
      <alignment horizontal="center" shrinkToFit="1"/>
      <protection locked="0"/>
    </xf>
    <xf numFmtId="58" fontId="7" fillId="3" borderId="0" xfId="0" applyNumberFormat="1" applyFont="1" applyFill="1" applyAlignment="1" applyProtection="1">
      <alignment horizontal="distributed" shrinkToFit="1"/>
      <protection locked="0"/>
    </xf>
    <xf numFmtId="0" fontId="7" fillId="14" borderId="45" xfId="0" applyFont="1" applyFill="1" applyBorder="1" applyAlignment="1" applyProtection="1">
      <alignment horizontal="left" shrinkToFit="1"/>
      <protection locked="0"/>
    </xf>
    <xf numFmtId="58" fontId="7" fillId="3" borderId="41" xfId="0" applyNumberFormat="1" applyFont="1" applyFill="1" applyBorder="1" applyAlignment="1" applyProtection="1">
      <alignment horizontal="center"/>
      <protection locked="0"/>
    </xf>
    <xf numFmtId="0" fontId="7" fillId="2" borderId="0" xfId="0" applyFont="1" applyFill="1" applyAlignment="1" applyProtection="1">
      <alignment horizontal="center" vertical="center" shrinkToFit="1"/>
      <protection locked="0"/>
    </xf>
    <xf numFmtId="0" fontId="7" fillId="2" borderId="0" xfId="0" applyFont="1" applyFill="1" applyAlignment="1" applyProtection="1">
      <alignment horizontal="center" vertical="center"/>
      <protection locked="0"/>
    </xf>
    <xf numFmtId="58" fontId="7" fillId="3" borderId="0" xfId="0" applyNumberFormat="1" applyFont="1" applyFill="1" applyAlignment="1" applyProtection="1">
      <alignment horizontal="right" shrinkToFit="1"/>
      <protection locked="0"/>
    </xf>
    <xf numFmtId="0" fontId="7" fillId="14" borderId="41" xfId="0" applyFont="1" applyFill="1" applyBorder="1" applyAlignment="1" applyProtection="1">
      <alignment horizontal="left" shrinkToFit="1"/>
      <protection locked="0"/>
    </xf>
    <xf numFmtId="58" fontId="7" fillId="3" borderId="45" xfId="0" applyNumberFormat="1" applyFont="1" applyFill="1" applyBorder="1" applyAlignment="1" applyProtection="1">
      <alignment horizontal="center" shrinkToFit="1"/>
      <protection locked="0"/>
    </xf>
    <xf numFmtId="0" fontId="7" fillId="2" borderId="45" xfId="0" applyFont="1" applyFill="1" applyBorder="1" applyAlignment="1" applyProtection="1">
      <alignment horizontal="center" shrinkToFit="1"/>
      <protection locked="0"/>
    </xf>
    <xf numFmtId="49" fontId="7" fillId="14" borderId="45" xfId="0" applyNumberFormat="1" applyFont="1" applyFill="1" applyBorder="1" applyAlignment="1" applyProtection="1">
      <alignment horizontal="center" shrinkToFit="1"/>
      <protection locked="0"/>
    </xf>
    <xf numFmtId="58" fontId="7" fillId="3" borderId="59" xfId="0" applyNumberFormat="1" applyFont="1" applyFill="1" applyBorder="1" applyAlignment="1" applyProtection="1">
      <alignment horizontal="distributed" shrinkToFit="1"/>
      <protection locked="0"/>
    </xf>
    <xf numFmtId="58" fontId="4" fillId="3" borderId="0" xfId="0" applyNumberFormat="1" applyFont="1" applyFill="1" applyAlignment="1" applyProtection="1">
      <alignment horizontal="center" shrinkToFit="1"/>
      <protection locked="0"/>
    </xf>
    <xf numFmtId="0" fontId="4" fillId="2" borderId="164" xfId="17" applyFont="1" applyFill="1" applyBorder="1" applyAlignment="1" applyProtection="1">
      <alignment horizontal="center" vertical="center"/>
      <protection locked="0"/>
    </xf>
    <xf numFmtId="0" fontId="4" fillId="2" borderId="40" xfId="17" applyFont="1" applyFill="1" applyBorder="1" applyAlignment="1" applyProtection="1">
      <alignment horizontal="center" vertical="center"/>
      <protection locked="0"/>
    </xf>
    <xf numFmtId="0" fontId="4" fillId="2" borderId="74" xfId="17" applyFont="1" applyFill="1" applyBorder="1" applyAlignment="1" applyProtection="1">
      <alignment horizontal="center" vertical="center"/>
      <protection locked="0"/>
    </xf>
    <xf numFmtId="0" fontId="4" fillId="0" borderId="40" xfId="17" applyFont="1" applyBorder="1" applyAlignment="1" applyProtection="1">
      <alignment horizontal="center" vertical="center"/>
      <protection locked="0"/>
    </xf>
    <xf numFmtId="0" fontId="4" fillId="0" borderId="165" xfId="17" applyFont="1" applyBorder="1" applyAlignment="1" applyProtection="1">
      <alignment horizontal="center" vertical="center"/>
      <protection locked="0"/>
    </xf>
    <xf numFmtId="0" fontId="22" fillId="3" borderId="0" xfId="0" applyFont="1" applyFill="1" applyProtection="1">
      <alignment vertical="center"/>
      <protection locked="0"/>
    </xf>
    <xf numFmtId="0" fontId="7" fillId="0" borderId="117"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109" xfId="0" applyFont="1" applyBorder="1" applyAlignment="1" applyProtection="1">
      <alignment horizontal="left" vertical="center" wrapText="1" shrinkToFit="1"/>
      <protection locked="0"/>
    </xf>
    <xf numFmtId="0" fontId="7" fillId="2" borderId="45" xfId="0" applyFont="1" applyFill="1" applyBorder="1" applyAlignment="1" applyProtection="1">
      <alignment horizontal="left" shrinkToFit="1"/>
      <protection locked="0"/>
    </xf>
    <xf numFmtId="49" fontId="7" fillId="14" borderId="45" xfId="0" applyNumberFormat="1" applyFont="1" applyFill="1" applyBorder="1" applyAlignment="1" applyProtection="1">
      <alignment horizontal="left" shrinkToFit="1"/>
      <protection locked="0"/>
    </xf>
    <xf numFmtId="0" fontId="7" fillId="0" borderId="49"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102" xfId="0" applyFont="1" applyBorder="1" applyAlignment="1" applyProtection="1">
      <alignment horizontal="center" vertical="center"/>
      <protection locked="0"/>
    </xf>
    <xf numFmtId="49" fontId="8" fillId="2" borderId="62" xfId="0" applyNumberFormat="1" applyFont="1" applyFill="1" applyBorder="1" applyAlignment="1" applyProtection="1">
      <alignment horizontal="left" vertical="center" indent="1" shrinkToFit="1"/>
      <protection locked="0"/>
    </xf>
    <xf numFmtId="49" fontId="8" fillId="2" borderId="121" xfId="0" applyNumberFormat="1" applyFont="1" applyFill="1" applyBorder="1" applyAlignment="1" applyProtection="1">
      <alignment horizontal="left" vertical="center" indent="1" shrinkToFit="1"/>
      <protection locked="0"/>
    </xf>
    <xf numFmtId="0" fontId="20" fillId="0" borderId="58" xfId="0" applyFont="1" applyBorder="1" applyAlignment="1" applyProtection="1">
      <alignment horizontal="left" vertical="center" wrapText="1"/>
      <protection locked="0"/>
    </xf>
    <xf numFmtId="0" fontId="20" fillId="0" borderId="106" xfId="0" applyFont="1" applyBorder="1" applyAlignment="1" applyProtection="1">
      <alignment horizontal="left" vertical="center" wrapText="1"/>
      <protection locked="0"/>
    </xf>
    <xf numFmtId="0" fontId="7" fillId="0" borderId="70"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9" fillId="2" borderId="70" xfId="0" applyFont="1" applyFill="1" applyBorder="1" applyAlignment="1" applyProtection="1">
      <alignment horizontal="left" vertical="center" indent="1" shrinkToFit="1"/>
      <protection locked="0"/>
    </xf>
    <xf numFmtId="0" fontId="9" fillId="2" borderId="85" xfId="0" applyFont="1" applyFill="1" applyBorder="1" applyAlignment="1" applyProtection="1">
      <alignment horizontal="left" vertical="center" indent="1" shrinkToFit="1"/>
      <protection locked="0"/>
    </xf>
    <xf numFmtId="0" fontId="9" fillId="2" borderId="83" xfId="0" applyFont="1" applyFill="1" applyBorder="1" applyAlignment="1" applyProtection="1">
      <alignment horizontal="left" vertical="center" indent="1" shrinkToFit="1"/>
      <protection locked="0"/>
    </xf>
    <xf numFmtId="0" fontId="8" fillId="0" borderId="0" xfId="0" applyFont="1" applyAlignment="1" applyProtection="1">
      <alignment vertical="center" shrinkToFit="1"/>
      <protection locked="0"/>
    </xf>
    <xf numFmtId="0" fontId="8" fillId="0" borderId="57" xfId="0" applyFont="1" applyBorder="1" applyAlignment="1" applyProtection="1">
      <alignment vertical="center" shrinkToFit="1"/>
      <protection locked="0"/>
    </xf>
    <xf numFmtId="0" fontId="7" fillId="0" borderId="3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shrinkToFit="1"/>
      <protection locked="0"/>
    </xf>
    <xf numFmtId="49" fontId="8" fillId="2" borderId="26" xfId="0" applyNumberFormat="1"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left" vertical="center" wrapText="1" indent="1" shrinkToFit="1"/>
      <protection locked="0"/>
    </xf>
    <xf numFmtId="0" fontId="8" fillId="2" borderId="27" xfId="0" applyFont="1" applyFill="1" applyBorder="1" applyAlignment="1" applyProtection="1">
      <alignment horizontal="left" vertical="center" wrapText="1" indent="1" shrinkToFit="1"/>
      <protection locked="0"/>
    </xf>
    <xf numFmtId="0" fontId="8" fillId="2" borderId="28" xfId="0" applyFont="1" applyFill="1" applyBorder="1" applyAlignment="1" applyProtection="1">
      <alignment horizontal="left" vertical="center" wrapText="1" indent="1" shrinkToFit="1"/>
      <protection locked="0"/>
    </xf>
    <xf numFmtId="0" fontId="8" fillId="0" borderId="56" xfId="0" applyFont="1" applyBorder="1" applyAlignment="1" applyProtection="1">
      <alignment horizontal="center" vertical="center" textRotation="91" wrapText="1"/>
      <protection locked="0"/>
    </xf>
    <xf numFmtId="0" fontId="8" fillId="0" borderId="0" xfId="0" applyFont="1" applyAlignment="1" applyProtection="1">
      <alignment horizontal="center" vertical="center" textRotation="91" wrapText="1"/>
      <protection locked="0"/>
    </xf>
    <xf numFmtId="0" fontId="8" fillId="0" borderId="107" xfId="0" applyFont="1" applyBorder="1" applyAlignment="1" applyProtection="1">
      <alignment horizontal="center" vertical="center" textRotation="91" wrapText="1"/>
      <protection locked="0"/>
    </xf>
    <xf numFmtId="0" fontId="8" fillId="0" borderId="58" xfId="0" applyFont="1" applyBorder="1" applyAlignment="1" applyProtection="1">
      <alignment horizontal="center" vertical="center" textRotation="91" wrapText="1"/>
      <protection locked="0"/>
    </xf>
    <xf numFmtId="49" fontId="8" fillId="2" borderId="27" xfId="0" applyNumberFormat="1"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protection locked="0"/>
    </xf>
    <xf numFmtId="0" fontId="9" fillId="2" borderId="32" xfId="0" applyFont="1" applyFill="1" applyBorder="1" applyAlignment="1" applyProtection="1">
      <alignment horizontal="left" vertical="center" indent="1" shrinkToFit="1"/>
      <protection locked="0"/>
    </xf>
    <xf numFmtId="0" fontId="9" fillId="2" borderId="27" xfId="0" applyFont="1" applyFill="1" applyBorder="1" applyAlignment="1" applyProtection="1">
      <alignment horizontal="left" vertical="center" indent="1" shrinkToFit="1"/>
      <protection locked="0"/>
    </xf>
    <xf numFmtId="0" fontId="9" fillId="2" borderId="33" xfId="0" applyFont="1" applyFill="1" applyBorder="1" applyAlignment="1" applyProtection="1">
      <alignment horizontal="left" vertical="center" indent="1" shrinkToFit="1"/>
      <protection locked="0"/>
    </xf>
    <xf numFmtId="0" fontId="5" fillId="0" borderId="0" xfId="0" applyFont="1" applyAlignment="1" applyProtection="1">
      <alignment horizontal="center" vertical="top"/>
      <protection locked="0"/>
    </xf>
    <xf numFmtId="0" fontId="4" fillId="0" borderId="100" xfId="0" applyFont="1" applyBorder="1" applyAlignment="1" applyProtection="1">
      <alignment horizontal="distributed" vertical="center"/>
      <protection locked="0"/>
    </xf>
    <xf numFmtId="0" fontId="4" fillId="0" borderId="54" xfId="0" applyFont="1" applyBorder="1" applyAlignment="1" applyProtection="1">
      <alignment horizontal="distributed" vertical="center"/>
      <protection locked="0"/>
    </xf>
    <xf numFmtId="0" fontId="4" fillId="0" borderId="122" xfId="0" applyFont="1" applyBorder="1" applyAlignment="1" applyProtection="1">
      <alignment horizontal="distributed" vertical="center"/>
      <protection locked="0"/>
    </xf>
    <xf numFmtId="0" fontId="4" fillId="0" borderId="52" xfId="0" applyFont="1" applyBorder="1" applyAlignment="1" applyProtection="1">
      <alignment horizontal="distributed" vertical="center"/>
      <protection locked="0"/>
    </xf>
    <xf numFmtId="0" fontId="4" fillId="0" borderId="41" xfId="0" applyFont="1" applyBorder="1" applyAlignment="1" applyProtection="1">
      <alignment horizontal="distributed" vertical="center"/>
      <protection locked="0"/>
    </xf>
    <xf numFmtId="0" fontId="4" fillId="0" borderId="78" xfId="0" applyFont="1" applyBorder="1" applyAlignment="1" applyProtection="1">
      <alignment horizontal="distributed" vertical="center"/>
      <protection locked="0"/>
    </xf>
    <xf numFmtId="0" fontId="20" fillId="2" borderId="54" xfId="0" applyFont="1" applyFill="1" applyBorder="1" applyAlignment="1" applyProtection="1">
      <alignment vertical="center" wrapText="1"/>
      <protection locked="0"/>
    </xf>
    <xf numFmtId="0" fontId="20" fillId="2" borderId="101" xfId="0" applyFont="1" applyFill="1" applyBorder="1" applyAlignment="1" applyProtection="1">
      <alignment vertical="center" wrapText="1"/>
      <protection locked="0"/>
    </xf>
    <xf numFmtId="0" fontId="39" fillId="0" borderId="0" xfId="15" applyFont="1" applyAlignment="1" applyProtection="1">
      <alignment vertical="center" wrapText="1"/>
      <protection locked="0"/>
    </xf>
    <xf numFmtId="0" fontId="7" fillId="0" borderId="4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16" fillId="0" borderId="0" xfId="0" applyFont="1" applyAlignment="1" applyProtection="1">
      <alignment vertical="center" wrapText="1"/>
      <protection locked="0"/>
    </xf>
    <xf numFmtId="0" fontId="16" fillId="0" borderId="57" xfId="0" applyFont="1" applyBorder="1" applyAlignment="1" applyProtection="1">
      <alignment vertical="center" wrapText="1"/>
      <protection locked="0"/>
    </xf>
    <xf numFmtId="0" fontId="4"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8" fillId="2" borderId="119" xfId="0" applyFont="1" applyFill="1" applyBorder="1" applyAlignment="1" applyProtection="1">
      <alignment horizontal="left" vertical="center" shrinkToFit="1"/>
      <protection locked="0"/>
    </xf>
    <xf numFmtId="0" fontId="0" fillId="0" borderId="62" xfId="0" applyBorder="1" applyAlignment="1" applyProtection="1">
      <alignment horizontal="left" vertical="center" shrinkToFit="1"/>
      <protection locked="0"/>
    </xf>
    <xf numFmtId="0" fontId="0" fillId="0" borderId="121" xfId="0" applyBorder="1" applyAlignment="1" applyProtection="1">
      <alignment horizontal="left" vertical="center" shrinkToFi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36"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8" fillId="2" borderId="45" xfId="0" applyFont="1" applyFill="1" applyBorder="1" applyAlignment="1" applyProtection="1">
      <alignment vertical="center" shrinkToFit="1"/>
      <protection locked="0"/>
    </xf>
    <xf numFmtId="0" fontId="8" fillId="2" borderId="27" xfId="0" applyFont="1" applyFill="1" applyBorder="1" applyAlignment="1" applyProtection="1">
      <alignment vertical="center" shrinkToFit="1"/>
      <protection locked="0"/>
    </xf>
    <xf numFmtId="0" fontId="8" fillId="2" borderId="33" xfId="0" applyFont="1" applyFill="1" applyBorder="1" applyAlignment="1" applyProtection="1">
      <alignment vertical="center" shrinkToFit="1"/>
      <protection locked="0"/>
    </xf>
    <xf numFmtId="0" fontId="11" fillId="0" borderId="66"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96"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7" fillId="0" borderId="45"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8" fillId="2" borderId="41"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left" vertical="center" shrinkToFit="1"/>
      <protection locked="0"/>
    </xf>
    <xf numFmtId="0" fontId="7" fillId="0" borderId="74"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8" fillId="2" borderId="41" xfId="0" applyFont="1" applyFill="1" applyBorder="1" applyAlignment="1" applyProtection="1">
      <alignment vertical="center" shrinkToFit="1"/>
      <protection locked="0"/>
    </xf>
    <xf numFmtId="0" fontId="8" fillId="2" borderId="42" xfId="0" applyFont="1" applyFill="1" applyBorder="1" applyAlignment="1" applyProtection="1">
      <alignment vertical="center" shrinkToFit="1"/>
      <protection locked="0"/>
    </xf>
    <xf numFmtId="0" fontId="11" fillId="2" borderId="48" xfId="0" applyFont="1" applyFill="1" applyBorder="1" applyAlignment="1" applyProtection="1">
      <alignment horizontal="left" vertical="center" indent="1" shrinkToFit="1"/>
      <protection locked="0"/>
    </xf>
    <xf numFmtId="0" fontId="11" fillId="2" borderId="41" xfId="0" applyFont="1" applyFill="1" applyBorder="1" applyAlignment="1" applyProtection="1">
      <alignment horizontal="left" vertical="center" indent="1" shrinkToFit="1"/>
      <protection locked="0"/>
    </xf>
    <xf numFmtId="0" fontId="11" fillId="2" borderId="42" xfId="0" applyFont="1" applyFill="1" applyBorder="1" applyAlignment="1" applyProtection="1">
      <alignment horizontal="left" vertical="center" indent="1" shrinkToFit="1"/>
      <protection locked="0"/>
    </xf>
    <xf numFmtId="0" fontId="4" fillId="0" borderId="107" xfId="0" applyFont="1" applyBorder="1" applyAlignment="1" applyProtection="1">
      <alignment horizontal="distributed" vertical="center" wrapText="1"/>
      <protection locked="0"/>
    </xf>
    <xf numFmtId="0" fontId="4" fillId="0" borderId="58" xfId="0" applyFont="1" applyBorder="1" applyAlignment="1" applyProtection="1">
      <alignment horizontal="distributed" vertical="center" wrapText="1"/>
      <protection locked="0"/>
    </xf>
    <xf numFmtId="0" fontId="4" fillId="0" borderId="91" xfId="0" applyFont="1" applyBorder="1" applyAlignment="1" applyProtection="1">
      <alignment horizontal="distributed" vertical="center" wrapText="1"/>
      <protection locked="0"/>
    </xf>
    <xf numFmtId="0" fontId="9" fillId="2" borderId="79" xfId="0" applyFont="1" applyFill="1" applyBorder="1" applyAlignment="1" applyProtection="1">
      <alignment horizontal="left" vertical="center" shrinkToFit="1"/>
      <protection locked="0"/>
    </xf>
    <xf numFmtId="0" fontId="0" fillId="0" borderId="4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0" borderId="0" xfId="8" applyFont="1" applyAlignment="1" applyProtection="1">
      <alignment vertical="center" wrapText="1"/>
      <protection locked="0"/>
    </xf>
    <xf numFmtId="0" fontId="20" fillId="2" borderId="41" xfId="0" applyFont="1" applyFill="1" applyBorder="1" applyAlignment="1" applyProtection="1">
      <alignment horizontal="left" vertical="center" shrinkToFit="1"/>
      <protection locked="0"/>
    </xf>
    <xf numFmtId="0" fontId="20" fillId="2" borderId="42" xfId="0" applyFont="1" applyFill="1" applyBorder="1" applyAlignment="1" applyProtection="1">
      <alignment horizontal="left" vertical="center" shrinkToFit="1"/>
      <protection locked="0"/>
    </xf>
    <xf numFmtId="0" fontId="7" fillId="0" borderId="5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36" xfId="0" applyFont="1" applyBorder="1" applyAlignment="1" applyProtection="1">
      <alignment horizontal="center" vertical="center"/>
      <protection locked="0"/>
    </xf>
    <xf numFmtId="0" fontId="20" fillId="2" borderId="54" xfId="0" applyFont="1" applyFill="1" applyBorder="1" applyAlignment="1" applyProtection="1">
      <alignment horizontal="left" vertical="center" shrinkToFit="1"/>
      <protection locked="0"/>
    </xf>
    <xf numFmtId="0" fontId="20" fillId="2" borderId="77" xfId="0" applyFont="1" applyFill="1" applyBorder="1" applyAlignment="1" applyProtection="1">
      <alignment horizontal="left" vertical="center" shrinkToFit="1"/>
      <protection locked="0"/>
    </xf>
    <xf numFmtId="0" fontId="11" fillId="0" borderId="55"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82"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15" fillId="0" borderId="94" xfId="0" applyFont="1" applyBorder="1" applyAlignment="1" applyProtection="1">
      <alignment horizontal="left" vertical="center"/>
      <protection locked="0"/>
    </xf>
    <xf numFmtId="181" fontId="4" fillId="3" borderId="10" xfId="3" applyNumberFormat="1" applyFont="1" applyFill="1" applyBorder="1" applyAlignment="1" applyProtection="1">
      <alignment horizontal="center" vertical="center" shrinkToFit="1"/>
      <protection locked="0"/>
    </xf>
    <xf numFmtId="181" fontId="4" fillId="3" borderId="136" xfId="3" applyNumberFormat="1" applyFont="1" applyFill="1" applyBorder="1" applyAlignment="1" applyProtection="1">
      <alignment horizontal="center" vertical="center" shrinkToFit="1"/>
      <protection locked="0"/>
    </xf>
    <xf numFmtId="181" fontId="4" fillId="3" borderId="0" xfId="3" applyNumberFormat="1" applyFont="1" applyFill="1" applyBorder="1" applyAlignment="1" applyProtection="1">
      <alignment horizontal="center" vertical="center" shrinkToFit="1"/>
      <protection locked="0"/>
    </xf>
    <xf numFmtId="181" fontId="4" fillId="3" borderId="57" xfId="3" applyNumberFormat="1" applyFont="1" applyFill="1" applyBorder="1" applyAlignment="1" applyProtection="1">
      <alignment horizontal="center" vertical="center" shrinkToFit="1"/>
      <protection locked="0"/>
    </xf>
    <xf numFmtId="0" fontId="7" fillId="0" borderId="72" xfId="0" applyFont="1" applyBorder="1" applyAlignment="1" applyProtection="1">
      <alignment horizontal="left" vertical="center" shrinkToFit="1"/>
      <protection locked="0"/>
    </xf>
    <xf numFmtId="0" fontId="7" fillId="0" borderId="137" xfId="0" applyFont="1" applyBorder="1" applyAlignment="1" applyProtection="1">
      <alignment horizontal="left" vertical="center" shrinkToFit="1"/>
      <protection locked="0"/>
    </xf>
    <xf numFmtId="0" fontId="7" fillId="0" borderId="166"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167" xfId="0" applyFont="1" applyBorder="1" applyAlignment="1" applyProtection="1">
      <alignment horizontal="center" vertical="center"/>
      <protection locked="0"/>
    </xf>
    <xf numFmtId="49" fontId="8" fillId="2" borderId="44" xfId="0" applyNumberFormat="1" applyFont="1" applyFill="1" applyBorder="1" applyAlignment="1" applyProtection="1">
      <alignment horizontal="left" vertical="center" indent="1" shrinkToFit="1"/>
      <protection locked="0"/>
    </xf>
    <xf numFmtId="49" fontId="8" fillId="2" borderId="82" xfId="0" applyNumberFormat="1" applyFont="1" applyFill="1" applyBorder="1" applyAlignment="1" applyProtection="1">
      <alignment horizontal="left" vertical="center" indent="1" shrinkToFit="1"/>
      <protection locked="0"/>
    </xf>
    <xf numFmtId="0" fontId="7" fillId="0" borderId="12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9" fillId="2" borderId="123" xfId="0" applyFont="1" applyFill="1" applyBorder="1" applyAlignment="1" applyProtection="1">
      <alignment horizontal="left" vertical="center" indent="1" shrinkToFit="1"/>
      <protection locked="0"/>
    </xf>
    <xf numFmtId="0" fontId="9" fillId="2" borderId="54" xfId="0" applyFont="1" applyFill="1" applyBorder="1" applyAlignment="1" applyProtection="1">
      <alignment horizontal="left" vertical="center" indent="1" shrinkToFit="1"/>
      <protection locked="0"/>
    </xf>
    <xf numFmtId="0" fontId="9" fillId="2" borderId="77" xfId="0" applyFont="1" applyFill="1" applyBorder="1" applyAlignment="1" applyProtection="1">
      <alignment horizontal="left" vertical="center" indent="1" shrinkToFit="1"/>
      <protection locked="0"/>
    </xf>
    <xf numFmtId="0" fontId="7" fillId="0" borderId="48"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9" fillId="2" borderId="48" xfId="0" applyFont="1" applyFill="1" applyBorder="1" applyAlignment="1" applyProtection="1">
      <alignment horizontal="left" vertical="center" indent="1" shrinkToFit="1"/>
      <protection locked="0"/>
    </xf>
    <xf numFmtId="0" fontId="9" fillId="2" borderId="41" xfId="0" applyFont="1" applyFill="1" applyBorder="1" applyAlignment="1" applyProtection="1">
      <alignment horizontal="left" vertical="center" indent="1" shrinkToFit="1"/>
      <protection locked="0"/>
    </xf>
    <xf numFmtId="0" fontId="9" fillId="2" borderId="42" xfId="0" applyFont="1" applyFill="1" applyBorder="1" applyAlignment="1" applyProtection="1">
      <alignment horizontal="left" vertical="center" indent="1" shrinkToFit="1"/>
      <protection locked="0"/>
    </xf>
    <xf numFmtId="0" fontId="11" fillId="2" borderId="70" xfId="0" applyFont="1" applyFill="1" applyBorder="1" applyAlignment="1" applyProtection="1">
      <alignment horizontal="left" vertical="center" indent="1" shrinkToFit="1"/>
      <protection locked="0"/>
    </xf>
    <xf numFmtId="0" fontId="11" fillId="2" borderId="85" xfId="0" applyFont="1" applyFill="1" applyBorder="1" applyAlignment="1" applyProtection="1">
      <alignment horizontal="left" vertical="center" indent="1" shrinkToFit="1"/>
      <protection locked="0"/>
    </xf>
    <xf numFmtId="0" fontId="11" fillId="2" borderId="83" xfId="0" applyFont="1" applyFill="1" applyBorder="1" applyAlignment="1" applyProtection="1">
      <alignment horizontal="left" vertical="center" indent="1" shrinkToFit="1"/>
      <protection locked="0"/>
    </xf>
    <xf numFmtId="0" fontId="8" fillId="0" borderId="0" xfId="0" applyFont="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0" xfId="0" applyFont="1" applyAlignment="1" applyProtection="1">
      <alignment horizontal="left" vertical="top" wrapText="1"/>
      <protection locked="0"/>
    </xf>
    <xf numFmtId="0" fontId="8" fillId="2" borderId="49" xfId="0" applyFont="1" applyFill="1" applyBorder="1" applyAlignment="1" applyProtection="1">
      <alignment vertical="center" shrinkToFit="1"/>
      <protection locked="0"/>
    </xf>
    <xf numFmtId="0" fontId="21" fillId="0" borderId="62" xfId="0" applyFont="1" applyBorder="1" applyAlignment="1" applyProtection="1">
      <alignment vertical="center" shrinkToFit="1"/>
      <protection locked="0"/>
    </xf>
    <xf numFmtId="0" fontId="21" fillId="0" borderId="120" xfId="0" applyFont="1" applyBorder="1" applyAlignment="1" applyProtection="1">
      <alignment vertical="center" shrinkToFit="1"/>
      <protection locked="0"/>
    </xf>
    <xf numFmtId="0" fontId="8" fillId="0" borderId="0" xfId="0" applyFont="1" applyAlignment="1" applyProtection="1">
      <alignment vertical="top" wrapText="1"/>
      <protection locked="0"/>
    </xf>
    <xf numFmtId="0" fontId="7" fillId="0" borderId="48"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49" fontId="8" fillId="2" borderId="48" xfId="0" applyNumberFormat="1" applyFont="1" applyFill="1" applyBorder="1" applyAlignment="1" applyProtection="1">
      <alignment horizontal="left" vertical="center" shrinkToFit="1"/>
      <protection locked="0"/>
    </xf>
    <xf numFmtId="49" fontId="8" fillId="2" borderId="41" xfId="0" applyNumberFormat="1" applyFont="1" applyFill="1" applyBorder="1" applyAlignment="1" applyProtection="1">
      <alignment horizontal="left" vertical="center" shrinkToFit="1"/>
      <protection locked="0"/>
    </xf>
    <xf numFmtId="49" fontId="8" fillId="2" borderId="78" xfId="0" applyNumberFormat="1" applyFont="1" applyFill="1" applyBorder="1" applyAlignment="1" applyProtection="1">
      <alignment horizontal="left" vertical="center" shrinkToFit="1"/>
      <protection locked="0"/>
    </xf>
    <xf numFmtId="0" fontId="7" fillId="0" borderId="79"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49" fontId="8" fillId="2" borderId="79" xfId="0" applyNumberFormat="1" applyFont="1" applyFill="1" applyBorder="1" applyAlignment="1" applyProtection="1">
      <alignment horizontal="left" vertical="center" shrinkToFit="1"/>
      <protection locked="0"/>
    </xf>
    <xf numFmtId="49" fontId="8" fillId="2" borderId="53" xfId="0" applyNumberFormat="1" applyFont="1" applyFill="1" applyBorder="1" applyAlignment="1" applyProtection="1">
      <alignment horizontal="left" vertical="center" shrinkToFit="1"/>
      <protection locked="0"/>
    </xf>
    <xf numFmtId="179" fontId="7" fillId="3" borderId="119" xfId="0" applyNumberFormat="1" applyFont="1" applyFill="1" applyBorder="1" applyAlignment="1" applyProtection="1">
      <alignment horizontal="center" vertical="center" shrinkToFit="1"/>
      <protection locked="0"/>
    </xf>
    <xf numFmtId="179" fontId="7" fillId="3" borderId="62" xfId="0" applyNumberFormat="1" applyFont="1" applyFill="1" applyBorder="1" applyAlignment="1" applyProtection="1">
      <alignment horizontal="center" vertical="center" shrinkToFit="1"/>
      <protection locked="0"/>
    </xf>
    <xf numFmtId="179" fontId="7" fillId="3" borderId="120" xfId="0" applyNumberFormat="1" applyFont="1" applyFill="1" applyBorder="1" applyAlignment="1" applyProtection="1">
      <alignment horizontal="center" vertical="center" shrinkToFit="1"/>
      <protection locked="0"/>
    </xf>
    <xf numFmtId="49" fontId="8" fillId="2" borderId="119" xfId="0" applyNumberFormat="1" applyFont="1" applyFill="1" applyBorder="1" applyAlignment="1" applyProtection="1">
      <alignment vertical="center" shrinkToFit="1"/>
      <protection locked="0"/>
    </xf>
    <xf numFmtId="49" fontId="21" fillId="0" borderId="62" xfId="0" applyNumberFormat="1" applyFont="1" applyBorder="1" applyAlignment="1" applyProtection="1">
      <alignment vertical="center" shrinkToFit="1"/>
      <protection locked="0"/>
    </xf>
    <xf numFmtId="49" fontId="21" fillId="0" borderId="121" xfId="0" applyNumberFormat="1" applyFont="1" applyBorder="1" applyAlignment="1" applyProtection="1">
      <alignment vertical="center" shrinkToFit="1"/>
      <protection locked="0"/>
    </xf>
    <xf numFmtId="0" fontId="8" fillId="2" borderId="25" xfId="0" applyFont="1" applyFill="1" applyBorder="1" applyAlignment="1" applyProtection="1">
      <alignment horizontal="left" vertical="center" wrapText="1" indent="1"/>
      <protection locked="0"/>
    </xf>
    <xf numFmtId="0" fontId="8" fillId="2" borderId="27" xfId="0" applyFont="1" applyFill="1" applyBorder="1" applyAlignment="1" applyProtection="1">
      <alignment horizontal="left" vertical="center" wrapText="1" indent="1"/>
      <protection locked="0"/>
    </xf>
    <xf numFmtId="0" fontId="8" fillId="2" borderId="28" xfId="0" applyFont="1" applyFill="1" applyBorder="1" applyAlignment="1" applyProtection="1">
      <alignment horizontal="left" vertical="center" wrapText="1" indent="1"/>
      <protection locked="0"/>
    </xf>
    <xf numFmtId="0" fontId="8" fillId="0" borderId="55"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38" fontId="8" fillId="0" borderId="17" xfId="3" applyFont="1" applyBorder="1" applyAlignment="1" applyProtection="1">
      <alignment horizontal="center" vertical="center" wrapText="1"/>
      <protection locked="0"/>
    </xf>
    <xf numFmtId="38" fontId="8" fillId="0" borderId="5" xfId="3" applyFont="1" applyBorder="1" applyAlignment="1" applyProtection="1">
      <alignment horizontal="center" vertical="center" wrapText="1"/>
      <protection locked="0"/>
    </xf>
    <xf numFmtId="38" fontId="8" fillId="0" borderId="6" xfId="3" applyFont="1" applyBorder="1" applyAlignment="1" applyProtection="1">
      <alignment horizontal="center" vertical="center" wrapText="1"/>
      <protection locked="0"/>
    </xf>
    <xf numFmtId="0" fontId="24" fillId="3" borderId="0" xfId="0" applyFont="1" applyFill="1" applyAlignment="1" applyProtection="1">
      <alignment horizontal="center" wrapText="1" shrinkToFit="1"/>
      <protection locked="0"/>
    </xf>
    <xf numFmtId="0" fontId="8" fillId="5" borderId="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9" fillId="5" borderId="136" xfId="0" applyFont="1" applyFill="1" applyBorder="1" applyAlignment="1" applyProtection="1">
      <alignment horizontal="center" vertical="center" wrapText="1"/>
      <protection locked="0"/>
    </xf>
    <xf numFmtId="0" fontId="7" fillId="5" borderId="56" xfId="0" applyFont="1" applyFill="1" applyBorder="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9" fillId="5" borderId="57" xfId="0" applyFont="1" applyFill="1" applyBorder="1" applyAlignment="1" applyProtection="1">
      <alignment horizontal="center" vertical="center" wrapText="1"/>
      <protection locked="0"/>
    </xf>
    <xf numFmtId="0" fontId="9" fillId="5" borderId="56" xfId="0" applyFont="1" applyFill="1" applyBorder="1" applyAlignment="1" applyProtection="1">
      <alignment horizontal="center" vertical="center" wrapText="1"/>
      <protection locked="0"/>
    </xf>
    <xf numFmtId="0" fontId="9" fillId="5" borderId="44" xfId="0" applyFont="1" applyFill="1" applyBorder="1" applyAlignment="1" applyProtection="1">
      <alignment horizontal="center" vertical="center" wrapText="1"/>
      <protection locked="0"/>
    </xf>
    <xf numFmtId="0" fontId="9" fillId="5" borderId="63" xfId="0" applyFont="1" applyFill="1" applyBorder="1" applyAlignment="1" applyProtection="1">
      <alignment horizontal="center" vertical="center" wrapText="1"/>
      <protection locked="0"/>
    </xf>
    <xf numFmtId="0" fontId="9" fillId="3" borderId="138" xfId="0" applyFont="1" applyFill="1" applyBorder="1" applyAlignment="1" applyProtection="1">
      <alignment horizontal="center" vertical="center" wrapText="1"/>
      <protection locked="0"/>
    </xf>
    <xf numFmtId="0" fontId="9" fillId="3" borderId="139" xfId="0" applyFont="1" applyFill="1" applyBorder="1" applyAlignment="1" applyProtection="1">
      <alignment horizontal="center" vertical="center" wrapText="1"/>
      <protection locked="0"/>
    </xf>
    <xf numFmtId="0" fontId="9" fillId="3" borderId="140" xfId="0" applyFont="1" applyFill="1" applyBorder="1" applyAlignment="1" applyProtection="1">
      <alignment horizontal="center" vertical="center" wrapText="1"/>
      <protection locked="0"/>
    </xf>
    <xf numFmtId="0" fontId="9" fillId="3" borderId="67" xfId="0" applyFont="1" applyFill="1" applyBorder="1" applyAlignment="1" applyProtection="1">
      <alignment horizontal="center" vertical="center" wrapText="1"/>
      <protection locked="0"/>
    </xf>
    <xf numFmtId="0" fontId="9" fillId="3" borderId="75" xfId="0" applyFont="1" applyFill="1" applyBorder="1" applyAlignment="1" applyProtection="1">
      <alignment horizontal="center" vertical="center" wrapText="1"/>
      <protection locked="0"/>
    </xf>
    <xf numFmtId="0" fontId="9" fillId="3" borderId="141" xfId="0" applyFont="1" applyFill="1" applyBorder="1" applyAlignment="1" applyProtection="1">
      <alignment horizontal="center" vertical="center" wrapText="1"/>
      <protection locked="0"/>
    </xf>
    <xf numFmtId="0" fontId="9" fillId="3" borderId="142" xfId="0" applyFont="1" applyFill="1" applyBorder="1" applyAlignment="1" applyProtection="1">
      <alignment horizontal="center" vertical="center" wrapText="1"/>
      <protection locked="0"/>
    </xf>
    <xf numFmtId="0" fontId="9" fillId="3" borderId="47" xfId="0" applyFont="1" applyFill="1" applyBorder="1" applyAlignment="1" applyProtection="1">
      <alignment horizontal="center" vertical="center" wrapText="1"/>
      <protection locked="0"/>
    </xf>
    <xf numFmtId="0" fontId="9" fillId="3" borderId="143" xfId="0" applyFont="1" applyFill="1" applyBorder="1" applyAlignment="1" applyProtection="1">
      <alignment horizontal="center" vertical="center" wrapText="1"/>
      <protection locked="0"/>
    </xf>
    <xf numFmtId="0" fontId="7" fillId="3" borderId="140" xfId="0" applyFont="1" applyFill="1" applyBorder="1" applyAlignment="1" applyProtection="1">
      <alignment horizontal="center" vertical="center" wrapText="1"/>
      <protection locked="0"/>
    </xf>
    <xf numFmtId="0" fontId="7" fillId="3" borderId="55"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43" xfId="0" applyFont="1" applyFill="1" applyBorder="1" applyAlignment="1" applyProtection="1">
      <alignment horizontal="center" vertical="top" wrapText="1"/>
      <protection locked="0"/>
    </xf>
    <xf numFmtId="0" fontId="7" fillId="3" borderId="0" xfId="0" applyFont="1" applyFill="1" applyAlignment="1" applyProtection="1">
      <alignment horizontal="center" vertical="top" wrapText="1"/>
      <protection locked="0"/>
    </xf>
    <xf numFmtId="0" fontId="7" fillId="3" borderId="81" xfId="0" applyFont="1" applyFill="1" applyBorder="1" applyAlignment="1" applyProtection="1">
      <alignment horizontal="center" vertical="top" wrapText="1"/>
      <protection locked="0"/>
    </xf>
    <xf numFmtId="0" fontId="7" fillId="3" borderId="46" xfId="0" applyFont="1" applyFill="1" applyBorder="1" applyAlignment="1" applyProtection="1">
      <alignment horizontal="center" vertical="top" wrapText="1"/>
      <protection locked="0"/>
    </xf>
    <xf numFmtId="0" fontId="7" fillId="3" borderId="44" xfId="0" applyFont="1" applyFill="1" applyBorder="1" applyAlignment="1" applyProtection="1">
      <alignment horizontal="center" vertical="top" wrapText="1"/>
      <protection locked="0"/>
    </xf>
    <xf numFmtId="0" fontId="7" fillId="3" borderId="82" xfId="0" applyFont="1" applyFill="1" applyBorder="1" applyAlignment="1" applyProtection="1">
      <alignment horizontal="center" vertical="top" wrapText="1"/>
      <protection locked="0"/>
    </xf>
    <xf numFmtId="0" fontId="8" fillId="3" borderId="140" xfId="0" applyFont="1" applyFill="1" applyBorder="1" applyAlignment="1" applyProtection="1">
      <alignment horizontal="center" vertical="center" wrapText="1"/>
      <protection locked="0"/>
    </xf>
    <xf numFmtId="0" fontId="7" fillId="3" borderId="136" xfId="0" applyFont="1" applyFill="1" applyBorder="1" applyAlignment="1" applyProtection="1">
      <alignment horizontal="center" vertical="top" wrapText="1"/>
      <protection locked="0"/>
    </xf>
    <xf numFmtId="0" fontId="7" fillId="3" borderId="57" xfId="0" applyFont="1" applyFill="1" applyBorder="1" applyAlignment="1" applyProtection="1">
      <alignment horizontal="center" vertical="top" wrapText="1"/>
      <protection locked="0"/>
    </xf>
    <xf numFmtId="0" fontId="30" fillId="0" borderId="0" xfId="0" applyFont="1" applyAlignment="1" applyProtection="1">
      <alignment horizontal="center" vertical="center" wrapText="1"/>
      <protection locked="0"/>
    </xf>
    <xf numFmtId="0" fontId="7" fillId="3" borderId="41" xfId="0" applyFont="1" applyFill="1" applyBorder="1" applyAlignment="1" applyProtection="1">
      <alignment horizontal="left" vertical="center" wrapText="1" shrinkToFit="1"/>
      <protection locked="0"/>
    </xf>
    <xf numFmtId="0" fontId="8" fillId="3" borderId="0" xfId="0" applyFont="1" applyFill="1" applyAlignment="1" applyProtection="1">
      <alignment horizontal="left" vertical="center" shrinkToFit="1"/>
      <protection locked="0"/>
    </xf>
    <xf numFmtId="0" fontId="9" fillId="3" borderId="41" xfId="0" applyFont="1" applyFill="1" applyBorder="1" applyAlignment="1" applyProtection="1">
      <alignment horizontal="left" vertical="center"/>
      <protection locked="0"/>
    </xf>
    <xf numFmtId="0" fontId="8" fillId="3" borderId="0" xfId="0" applyFont="1" applyFill="1" applyAlignment="1" applyProtection="1">
      <alignment vertical="center" shrinkToFit="1"/>
      <protection locked="0"/>
    </xf>
    <xf numFmtId="0" fontId="29" fillId="3" borderId="0" xfId="0" applyFont="1" applyFill="1" applyAlignment="1" applyProtection="1">
      <alignment horizontal="center" vertical="center" shrinkToFit="1"/>
      <protection locked="0"/>
    </xf>
    <xf numFmtId="38" fontId="8" fillId="2" borderId="4" xfId="0" applyNumberFormat="1" applyFont="1" applyFill="1" applyBorder="1" applyAlignment="1" applyProtection="1">
      <alignment horizontal="center" vertical="center" wrapText="1"/>
      <protection locked="0"/>
    </xf>
    <xf numFmtId="38" fontId="8" fillId="2" borderId="5" xfId="0" applyNumberFormat="1" applyFont="1" applyFill="1" applyBorder="1" applyAlignment="1" applyProtection="1">
      <alignment horizontal="center" vertical="center" wrapText="1"/>
      <protection locked="0"/>
    </xf>
    <xf numFmtId="38" fontId="8" fillId="2" borderId="6" xfId="0" applyNumberFormat="1" applyFont="1" applyFill="1" applyBorder="1" applyAlignment="1" applyProtection="1">
      <alignment horizontal="center" vertical="center" wrapText="1"/>
      <protection locked="0"/>
    </xf>
    <xf numFmtId="38" fontId="8" fillId="0" borderId="4" xfId="3" applyFont="1" applyBorder="1" applyAlignment="1" applyProtection="1">
      <alignment horizontal="center" vertical="center" wrapText="1"/>
      <protection locked="0"/>
    </xf>
    <xf numFmtId="38" fontId="8" fillId="0" borderId="109" xfId="3" applyFont="1" applyBorder="1" applyAlignment="1" applyProtection="1">
      <alignment horizontal="center" vertical="center" wrapText="1"/>
      <protection locked="0"/>
    </xf>
    <xf numFmtId="0" fontId="9" fillId="3" borderId="45" xfId="0" applyFont="1" applyFill="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shrinkToFit="1"/>
      <protection locked="0"/>
    </xf>
    <xf numFmtId="0" fontId="9" fillId="3" borderId="45" xfId="0" applyFont="1" applyFill="1" applyBorder="1" applyAlignment="1" applyProtection="1">
      <alignment horizontal="left" vertical="center"/>
      <protection locked="0"/>
    </xf>
    <xf numFmtId="0" fontId="7" fillId="3" borderId="45" xfId="0" applyFont="1" applyFill="1" applyBorder="1" applyAlignment="1" applyProtection="1">
      <alignment vertical="center" wrapText="1" shrinkToFit="1"/>
      <protection locked="0"/>
    </xf>
    <xf numFmtId="38" fontId="9" fillId="9" borderId="66" xfId="0" applyNumberFormat="1" applyFont="1" applyFill="1" applyBorder="1" applyAlignment="1" applyProtection="1">
      <alignment horizontal="center" vertical="center" wrapText="1"/>
      <protection locked="0"/>
    </xf>
    <xf numFmtId="38" fontId="9" fillId="9" borderId="30" xfId="0" applyNumberFormat="1" applyFont="1" applyFill="1" applyBorder="1" applyAlignment="1" applyProtection="1">
      <alignment horizontal="center" vertical="center" wrapText="1"/>
      <protection locked="0"/>
    </xf>
    <xf numFmtId="38" fontId="9" fillId="9" borderId="65" xfId="0" applyNumberFormat="1" applyFont="1" applyFill="1" applyBorder="1" applyAlignment="1" applyProtection="1">
      <alignment horizontal="center" vertical="center" wrapText="1"/>
      <protection locked="0"/>
    </xf>
    <xf numFmtId="38" fontId="9" fillId="9" borderId="43" xfId="0" applyNumberFormat="1" applyFont="1" applyFill="1" applyBorder="1" applyAlignment="1" applyProtection="1">
      <alignment horizontal="center" vertical="center" wrapText="1"/>
      <protection locked="0"/>
    </xf>
    <xf numFmtId="38" fontId="9" fillId="9" borderId="0" xfId="0" applyNumberFormat="1" applyFont="1" applyFill="1" applyAlignment="1" applyProtection="1">
      <alignment horizontal="center" vertical="center" wrapText="1"/>
      <protection locked="0"/>
    </xf>
    <xf numFmtId="38" fontId="9" fillId="9" borderId="57" xfId="0" applyNumberFormat="1" applyFont="1" applyFill="1" applyBorder="1" applyAlignment="1" applyProtection="1">
      <alignment horizontal="center" vertical="center" wrapText="1"/>
      <protection locked="0"/>
    </xf>
    <xf numFmtId="38" fontId="9" fillId="9" borderId="105" xfId="0" applyNumberFormat="1" applyFont="1" applyFill="1" applyBorder="1" applyAlignment="1" applyProtection="1">
      <alignment horizontal="center" vertical="center" wrapText="1"/>
      <protection locked="0"/>
    </xf>
    <xf numFmtId="38" fontId="9" fillId="9" borderId="58" xfId="0" applyNumberFormat="1" applyFont="1" applyFill="1" applyBorder="1" applyAlignment="1" applyProtection="1">
      <alignment horizontal="center" vertical="center" wrapText="1"/>
      <protection locked="0"/>
    </xf>
    <xf numFmtId="38" fontId="9" fillId="9" borderId="106" xfId="0" applyNumberFormat="1" applyFont="1" applyFill="1" applyBorder="1" applyAlignment="1" applyProtection="1">
      <alignment horizontal="center" vertical="center" wrapText="1"/>
      <protection locked="0"/>
    </xf>
    <xf numFmtId="38" fontId="8" fillId="2" borderId="49" xfId="3" applyFont="1" applyFill="1" applyBorder="1" applyAlignment="1" applyProtection="1">
      <alignment horizontal="center" vertical="center" wrapText="1"/>
      <protection locked="0"/>
    </xf>
    <xf numFmtId="38" fontId="8" fillId="2" borderId="128" xfId="3" applyFont="1" applyFill="1" applyBorder="1" applyAlignment="1" applyProtection="1">
      <alignment horizontal="center" vertical="center" wrapText="1"/>
      <protection locked="0"/>
    </xf>
    <xf numFmtId="38" fontId="8" fillId="2" borderId="12" xfId="3" applyFont="1" applyFill="1" applyBorder="1" applyAlignment="1" applyProtection="1">
      <alignment horizontal="center" vertical="center" wrapText="1"/>
      <protection locked="0"/>
    </xf>
    <xf numFmtId="0" fontId="8" fillId="3" borderId="0" xfId="0" applyFont="1" applyFill="1" applyAlignment="1" applyProtection="1">
      <alignment vertical="center" wrapText="1" shrinkToFit="1"/>
      <protection locked="0"/>
    </xf>
    <xf numFmtId="38" fontId="8" fillId="2" borderId="48" xfId="3" applyFont="1" applyFill="1" applyBorder="1" applyAlignment="1" applyProtection="1">
      <alignment horizontal="center" vertical="center" wrapText="1"/>
      <protection locked="0"/>
    </xf>
    <xf numFmtId="38" fontId="8" fillId="2" borderId="41" xfId="3" applyFont="1" applyFill="1" applyBorder="1" applyAlignment="1" applyProtection="1">
      <alignment horizontal="center" vertical="center" wrapText="1"/>
      <protection locked="0"/>
    </xf>
    <xf numFmtId="38" fontId="8" fillId="2" borderId="53" xfId="3" applyFont="1" applyFill="1" applyBorder="1" applyAlignment="1" applyProtection="1">
      <alignment horizontal="center" vertical="center" wrapText="1"/>
      <protection locked="0"/>
    </xf>
    <xf numFmtId="38" fontId="8" fillId="0" borderId="32" xfId="3" applyFont="1" applyBorder="1" applyAlignment="1" applyProtection="1">
      <alignment horizontal="center" vertical="center" wrapText="1"/>
      <protection locked="0"/>
    </xf>
    <xf numFmtId="38" fontId="8" fillId="0" borderId="27" xfId="3" applyFont="1" applyBorder="1" applyAlignment="1" applyProtection="1">
      <alignment horizontal="center" vertical="center" wrapText="1"/>
      <protection locked="0"/>
    </xf>
    <xf numFmtId="38" fontId="8" fillId="0" borderId="28" xfId="3" applyFont="1" applyBorder="1" applyAlignment="1" applyProtection="1">
      <alignment horizontal="center" vertical="center" wrapText="1"/>
      <protection locked="0"/>
    </xf>
    <xf numFmtId="38" fontId="8" fillId="2" borderId="3" xfId="3" applyFont="1" applyFill="1" applyBorder="1" applyAlignment="1" applyProtection="1">
      <alignment horizontal="center" vertical="center" wrapText="1"/>
      <protection locked="0"/>
    </xf>
    <xf numFmtId="38" fontId="8" fillId="3" borderId="2" xfId="3" applyFont="1" applyFill="1" applyBorder="1" applyAlignment="1" applyProtection="1">
      <alignment horizontal="center" vertical="center" wrapText="1"/>
      <protection locked="0"/>
    </xf>
    <xf numFmtId="38" fontId="8" fillId="2" borderId="51" xfId="3" applyFont="1" applyFill="1" applyBorder="1" applyAlignment="1" applyProtection="1">
      <alignment horizontal="center" vertical="center" wrapText="1"/>
      <protection locked="0"/>
    </xf>
    <xf numFmtId="38" fontId="8" fillId="2" borderId="120" xfId="3" applyFont="1" applyFill="1" applyBorder="1" applyAlignment="1" applyProtection="1">
      <alignment horizontal="center" vertical="center" wrapText="1"/>
      <protection locked="0"/>
    </xf>
    <xf numFmtId="38" fontId="8" fillId="2" borderId="3" xfId="3" applyFont="1" applyFill="1" applyBorder="1" applyAlignment="1" applyProtection="1">
      <alignment horizontal="center" vertical="center"/>
      <protection locked="0"/>
    </xf>
    <xf numFmtId="38" fontId="8" fillId="0" borderId="115" xfId="3" applyFont="1" applyBorder="1" applyAlignment="1" applyProtection="1">
      <alignment horizontal="center" vertical="center" wrapText="1"/>
      <protection locked="0"/>
    </xf>
    <xf numFmtId="38" fontId="8" fillId="2" borderId="8" xfId="3" applyFont="1" applyFill="1" applyBorder="1" applyAlignment="1" applyProtection="1">
      <alignment horizontal="center" vertical="center" wrapText="1"/>
      <protection locked="0"/>
    </xf>
    <xf numFmtId="38" fontId="8" fillId="2" borderId="78" xfId="3" applyFont="1" applyFill="1" applyBorder="1" applyAlignment="1" applyProtection="1">
      <alignment horizontal="center" vertical="center" wrapText="1"/>
      <protection locked="0"/>
    </xf>
    <xf numFmtId="38" fontId="8" fillId="0" borderId="17" xfId="3" applyFont="1" applyBorder="1" applyAlignment="1" applyProtection="1">
      <alignment horizontal="center" vertical="center"/>
      <protection locked="0"/>
    </xf>
    <xf numFmtId="38" fontId="8" fillId="0" borderId="5" xfId="3" applyFont="1" applyBorder="1" applyAlignment="1" applyProtection="1">
      <alignment horizontal="center" vertical="center"/>
      <protection locked="0"/>
    </xf>
    <xf numFmtId="38" fontId="8" fillId="0" borderId="115" xfId="3" applyFont="1" applyBorder="1" applyAlignment="1" applyProtection="1">
      <alignment horizontal="center" vertical="center"/>
      <protection locked="0"/>
    </xf>
    <xf numFmtId="38" fontId="8" fillId="3" borderId="2" xfId="3" applyFont="1" applyFill="1" applyBorder="1" applyAlignment="1" applyProtection="1">
      <alignment horizontal="center" vertical="center"/>
      <protection locked="0"/>
    </xf>
    <xf numFmtId="38" fontId="8" fillId="2" borderId="12" xfId="3" applyFont="1" applyFill="1" applyBorder="1" applyAlignment="1" applyProtection="1">
      <alignment horizontal="center" vertical="center"/>
      <protection locked="0"/>
    </xf>
    <xf numFmtId="0" fontId="8" fillId="5" borderId="110" xfId="0" applyFont="1" applyFill="1" applyBorder="1" applyAlignment="1" applyProtection="1">
      <alignment horizontal="center" vertical="center" wrapText="1"/>
      <protection locked="0"/>
    </xf>
    <xf numFmtId="0" fontId="8" fillId="5" borderId="50" xfId="0" applyFont="1" applyFill="1" applyBorder="1" applyAlignment="1" applyProtection="1">
      <alignment horizontal="center" vertical="center" wrapText="1"/>
      <protection locked="0"/>
    </xf>
    <xf numFmtId="0" fontId="8" fillId="5" borderId="111" xfId="0" applyFont="1" applyFill="1" applyBorder="1" applyAlignment="1" applyProtection="1">
      <alignment horizontal="center" vertical="center" wrapText="1"/>
      <protection locked="0"/>
    </xf>
    <xf numFmtId="0" fontId="7" fillId="3" borderId="32" xfId="0" applyFont="1" applyFill="1" applyBorder="1" applyAlignment="1" applyProtection="1">
      <alignment horizontal="center" vertical="center" wrapText="1"/>
      <protection locked="0"/>
    </xf>
    <xf numFmtId="38" fontId="8" fillId="3" borderId="1" xfId="3" applyFont="1" applyFill="1" applyBorder="1" applyAlignment="1" applyProtection="1">
      <alignment horizontal="center" vertical="center" wrapText="1"/>
      <protection locked="0"/>
    </xf>
    <xf numFmtId="38" fontId="8" fillId="3" borderId="26" xfId="3"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center" wrapText="1"/>
      <protection locked="0"/>
    </xf>
    <xf numFmtId="0" fontId="7" fillId="3" borderId="62" xfId="0" applyFont="1" applyFill="1" applyBorder="1" applyAlignment="1" applyProtection="1">
      <alignment horizontal="center" vertical="center" wrapText="1"/>
      <protection locked="0"/>
    </xf>
    <xf numFmtId="0" fontId="7" fillId="3" borderId="102" xfId="0" applyFont="1" applyFill="1" applyBorder="1" applyAlignment="1" applyProtection="1">
      <alignment horizontal="center" vertical="center" wrapText="1"/>
      <protection locked="0"/>
    </xf>
    <xf numFmtId="0" fontId="8" fillId="5" borderId="117"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7" fillId="2" borderId="41" xfId="17" applyFont="1" applyFill="1" applyBorder="1" applyAlignment="1" applyProtection="1">
      <alignment horizontal="center" vertical="center"/>
      <protection locked="0"/>
    </xf>
    <xf numFmtId="0" fontId="7" fillId="2" borderId="42" xfId="17" applyFont="1" applyFill="1" applyBorder="1" applyAlignment="1" applyProtection="1">
      <alignment horizontal="center" vertical="center"/>
      <protection locked="0"/>
    </xf>
    <xf numFmtId="49" fontId="16" fillId="2" borderId="48" xfId="0" applyNumberFormat="1" applyFont="1" applyFill="1" applyBorder="1" applyAlignment="1" applyProtection="1">
      <alignment horizontal="center" vertical="center"/>
      <protection locked="0"/>
    </xf>
    <xf numFmtId="49" fontId="16" fillId="2" borderId="41" xfId="0" applyNumberFormat="1" applyFont="1" applyFill="1" applyBorder="1" applyAlignment="1" applyProtection="1">
      <alignment horizontal="center" vertical="center"/>
      <protection locked="0"/>
    </xf>
    <xf numFmtId="49" fontId="16" fillId="2" borderId="78" xfId="0" applyNumberFormat="1" applyFont="1" applyFill="1" applyBorder="1" applyAlignment="1" applyProtection="1">
      <alignment horizontal="center" vertical="center"/>
      <protection locked="0"/>
    </xf>
    <xf numFmtId="4" fontId="16" fillId="2" borderId="79" xfId="0" applyNumberFormat="1" applyFont="1" applyFill="1" applyBorder="1" applyAlignment="1" applyProtection="1">
      <alignment horizontal="center" vertical="center"/>
      <protection locked="0"/>
    </xf>
    <xf numFmtId="4" fontId="16" fillId="2" borderId="41" xfId="0" applyNumberFormat="1" applyFont="1" applyFill="1" applyBorder="1" applyAlignment="1" applyProtection="1">
      <alignment horizontal="center" vertical="center"/>
      <protection locked="0"/>
    </xf>
    <xf numFmtId="4" fontId="16" fillId="2" borderId="42" xfId="0" applyNumberFormat="1" applyFont="1" applyFill="1" applyBorder="1" applyAlignment="1" applyProtection="1">
      <alignment horizontal="center" vertical="center"/>
      <protection locked="0"/>
    </xf>
    <xf numFmtId="0" fontId="7" fillId="2" borderId="48" xfId="17" applyFont="1" applyFill="1" applyBorder="1" applyAlignment="1" applyProtection="1">
      <alignment horizontal="center" vertical="center"/>
      <protection locked="0"/>
    </xf>
    <xf numFmtId="0" fontId="7" fillId="2" borderId="78" xfId="17" applyFont="1" applyFill="1" applyBorder="1" applyAlignment="1" applyProtection="1">
      <alignment horizontal="center" vertical="center"/>
      <protection locked="0"/>
    </xf>
    <xf numFmtId="0" fontId="7" fillId="2" borderId="79" xfId="17" applyFont="1" applyFill="1" applyBorder="1" applyAlignment="1" applyProtection="1">
      <alignment horizontal="center" vertical="center"/>
      <protection locked="0"/>
    </xf>
    <xf numFmtId="4" fontId="16" fillId="2" borderId="25" xfId="0" applyNumberFormat="1" applyFont="1" applyFill="1" applyBorder="1" applyAlignment="1" applyProtection="1">
      <alignment horizontal="center" vertical="center"/>
      <protection locked="0"/>
    </xf>
    <xf numFmtId="4" fontId="16" fillId="2" borderId="27" xfId="0" applyNumberFormat="1" applyFont="1" applyFill="1" applyBorder="1" applyAlignment="1" applyProtection="1">
      <alignment horizontal="center" vertical="center"/>
      <protection locked="0"/>
    </xf>
    <xf numFmtId="4" fontId="16" fillId="2" borderId="33" xfId="0" applyNumberFormat="1" applyFont="1" applyFill="1" applyBorder="1" applyAlignment="1" applyProtection="1">
      <alignment horizontal="center" vertical="center"/>
      <protection locked="0"/>
    </xf>
    <xf numFmtId="4" fontId="16" fillId="2" borderId="7" xfId="0" applyNumberFormat="1" applyFont="1" applyFill="1" applyBorder="1" applyAlignment="1" applyProtection="1">
      <alignment horizontal="center" vertical="center"/>
      <protection locked="0"/>
    </xf>
    <xf numFmtId="4" fontId="16" fillId="2" borderId="85" xfId="0" applyNumberFormat="1" applyFont="1" applyFill="1" applyBorder="1" applyAlignment="1" applyProtection="1">
      <alignment horizontal="center" vertical="center"/>
      <protection locked="0"/>
    </xf>
    <xf numFmtId="4" fontId="16" fillId="2" borderId="8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7" fillId="0" borderId="66" xfId="0" applyFont="1" applyBorder="1" applyAlignment="1" applyProtection="1">
      <alignment horizontal="center" vertical="center" textRotation="255"/>
      <protection locked="0"/>
    </xf>
    <xf numFmtId="0" fontId="7" fillId="0" borderId="30" xfId="0" applyFont="1" applyBorder="1" applyAlignment="1" applyProtection="1">
      <alignment horizontal="center" vertical="center" textRotation="255"/>
      <protection locked="0"/>
    </xf>
    <xf numFmtId="0" fontId="7" fillId="0" borderId="43" xfId="0" applyFont="1" applyBorder="1" applyAlignment="1" applyProtection="1">
      <alignment horizontal="center" vertical="center" textRotation="255"/>
      <protection locked="0"/>
    </xf>
    <xf numFmtId="0" fontId="7" fillId="0" borderId="0" xfId="0" applyFont="1" applyAlignment="1" applyProtection="1">
      <alignment horizontal="center" vertical="center" textRotation="255"/>
      <protection locked="0"/>
    </xf>
    <xf numFmtId="0" fontId="7" fillId="0" borderId="46" xfId="0" applyFont="1" applyBorder="1" applyAlignment="1" applyProtection="1">
      <alignment horizontal="center" vertical="center" textRotation="255"/>
      <protection locked="0"/>
    </xf>
    <xf numFmtId="0" fontId="7" fillId="0" borderId="44" xfId="0" applyFont="1" applyBorder="1" applyAlignment="1" applyProtection="1">
      <alignment horizontal="center" vertical="center" textRotation="255"/>
      <protection locked="0"/>
    </xf>
    <xf numFmtId="0" fontId="7" fillId="3" borderId="32"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25"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30" xfId="3" applyNumberFormat="1" applyFont="1" applyFill="1" applyBorder="1" applyAlignment="1" applyProtection="1">
      <alignment horizontal="center" vertical="center" shrinkToFit="1"/>
      <protection locked="0"/>
    </xf>
    <xf numFmtId="0" fontId="8" fillId="2" borderId="45" xfId="3" applyNumberFormat="1" applyFont="1" applyFill="1" applyBorder="1" applyAlignment="1" applyProtection="1">
      <alignment horizontal="center" vertical="center" shrinkToFit="1"/>
      <protection locked="0"/>
    </xf>
    <xf numFmtId="178" fontId="8" fillId="3" borderId="30" xfId="3" applyNumberFormat="1" applyFont="1" applyFill="1" applyBorder="1" applyAlignment="1" applyProtection="1">
      <alignment horizontal="center" vertical="center" shrinkToFit="1"/>
      <protection locked="0"/>
    </xf>
    <xf numFmtId="178" fontId="8" fillId="3" borderId="45" xfId="3" applyNumberFormat="1" applyFont="1" applyFill="1" applyBorder="1" applyAlignment="1" applyProtection="1">
      <alignment horizontal="center" vertical="center" shrinkToFit="1"/>
      <protection locked="0"/>
    </xf>
    <xf numFmtId="178" fontId="8" fillId="3" borderId="65" xfId="3" applyNumberFormat="1" applyFont="1" applyFill="1" applyBorder="1" applyAlignment="1" applyProtection="1">
      <alignment horizontal="center" vertical="center" shrinkToFit="1"/>
      <protection locked="0"/>
    </xf>
    <xf numFmtId="178" fontId="8" fillId="3" borderId="73" xfId="3" applyNumberFormat="1" applyFont="1" applyFill="1" applyBorder="1" applyAlignment="1" applyProtection="1">
      <alignment horizontal="center" vertical="center" shrinkToFit="1"/>
      <protection locked="0"/>
    </xf>
    <xf numFmtId="0" fontId="7" fillId="0" borderId="144" xfId="0" applyFont="1" applyBorder="1" applyAlignment="1" applyProtection="1">
      <alignment horizontal="center" vertical="center" textRotation="255"/>
      <protection locked="0"/>
    </xf>
    <xf numFmtId="0" fontId="7" fillId="0" borderId="68" xfId="0" applyFont="1" applyBorder="1" applyAlignment="1" applyProtection="1">
      <alignment horizontal="center" vertical="center" textRotation="255"/>
      <protection locked="0"/>
    </xf>
    <xf numFmtId="0" fontId="7" fillId="0" borderId="25" xfId="0" applyFont="1" applyBorder="1" applyAlignment="1" applyProtection="1">
      <alignment horizontal="distributed" vertical="center"/>
      <protection locked="0"/>
    </xf>
    <xf numFmtId="0" fontId="7" fillId="0" borderId="27" xfId="0" applyFont="1" applyBorder="1" applyAlignment="1" applyProtection="1">
      <alignment horizontal="distributed" vertical="center"/>
      <protection locked="0"/>
    </xf>
    <xf numFmtId="0" fontId="7" fillId="0" borderId="33" xfId="0" applyFont="1" applyBorder="1" applyAlignment="1" applyProtection="1">
      <alignment horizontal="distributed" vertical="center"/>
      <protection locked="0"/>
    </xf>
    <xf numFmtId="177" fontId="7" fillId="2" borderId="41" xfId="0" applyNumberFormat="1" applyFont="1" applyFill="1" applyBorder="1" applyAlignment="1" applyProtection="1">
      <alignment horizontal="center" vertical="center" shrinkToFit="1"/>
      <protection locked="0"/>
    </xf>
    <xf numFmtId="0" fontId="8" fillId="3" borderId="45" xfId="0" applyFont="1" applyFill="1" applyBorder="1" applyAlignment="1" applyProtection="1">
      <alignment vertical="center" shrinkToFit="1"/>
      <protection locked="0"/>
    </xf>
    <xf numFmtId="177" fontId="4" fillId="15" borderId="48" xfId="0" applyNumberFormat="1" applyFont="1" applyFill="1" applyBorder="1" applyAlignment="1" applyProtection="1">
      <alignment horizontal="center" vertical="center" shrinkToFit="1"/>
      <protection locked="0"/>
    </xf>
    <xf numFmtId="177" fontId="4" fillId="15" borderId="41" xfId="0" applyNumberFormat="1" applyFont="1" applyFill="1" applyBorder="1" applyAlignment="1" applyProtection="1">
      <alignment horizontal="center" vertical="center" shrinkToFit="1"/>
      <protection locked="0"/>
    </xf>
    <xf numFmtId="177" fontId="4" fillId="15" borderId="78" xfId="0" applyNumberFormat="1" applyFont="1" applyFill="1" applyBorder="1" applyAlignment="1" applyProtection="1">
      <alignment horizontal="center" vertical="center" shrinkToFit="1"/>
      <protection locked="0"/>
    </xf>
    <xf numFmtId="0" fontId="7" fillId="3" borderId="70" xfId="0" applyFont="1" applyFill="1" applyBorder="1" applyAlignment="1" applyProtection="1">
      <alignment horizontal="center" vertical="center"/>
      <protection locked="0"/>
    </xf>
    <xf numFmtId="0" fontId="7" fillId="3" borderId="85"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177" fontId="7" fillId="2" borderId="85" xfId="0" applyNumberFormat="1" applyFont="1" applyFill="1" applyBorder="1" applyAlignment="1" applyProtection="1">
      <alignment horizontal="center" vertical="center" shrinkToFit="1"/>
      <protection locked="0"/>
    </xf>
    <xf numFmtId="177" fontId="7" fillId="2" borderId="87" xfId="0" applyNumberFormat="1" applyFont="1" applyFill="1" applyBorder="1" applyAlignment="1" applyProtection="1">
      <alignment horizontal="center" vertical="center" shrinkToFit="1"/>
      <protection locked="0"/>
    </xf>
    <xf numFmtId="0" fontId="7" fillId="0" borderId="36" xfId="0" applyFont="1" applyBorder="1" applyAlignment="1" applyProtection="1">
      <alignment horizontal="center" vertical="center" textRotation="255"/>
      <protection locked="0"/>
    </xf>
    <xf numFmtId="0" fontId="7" fillId="0" borderId="67" xfId="0" applyFont="1" applyBorder="1" applyAlignment="1" applyProtection="1">
      <alignment horizontal="center" vertical="center" textRotation="255"/>
      <protection locked="0"/>
    </xf>
    <xf numFmtId="0" fontId="7" fillId="0" borderId="79" xfId="0" applyFont="1" applyBorder="1" applyAlignment="1" applyProtection="1">
      <alignment horizontal="distributed" vertical="center"/>
      <protection locked="0"/>
    </xf>
    <xf numFmtId="0" fontId="7" fillId="0" borderId="41" xfId="0" applyFont="1" applyBorder="1" applyAlignment="1" applyProtection="1">
      <alignment horizontal="distributed" vertical="center"/>
      <protection locked="0"/>
    </xf>
    <xf numFmtId="0" fontId="7" fillId="0" borderId="42" xfId="0" applyFont="1" applyBorder="1" applyAlignment="1" applyProtection="1">
      <alignment horizontal="distributed" vertical="center"/>
      <protection locked="0"/>
    </xf>
    <xf numFmtId="181" fontId="7" fillId="2" borderId="41" xfId="0" applyNumberFormat="1" applyFont="1" applyFill="1" applyBorder="1" applyAlignment="1" applyProtection="1">
      <alignment horizontal="center" vertical="center" shrinkToFit="1"/>
      <protection locked="0"/>
    </xf>
    <xf numFmtId="0" fontId="16" fillId="3" borderId="64" xfId="0" applyFont="1" applyFill="1" applyBorder="1" applyAlignment="1" applyProtection="1">
      <alignment horizontal="center" vertical="center" wrapText="1"/>
      <protection locked="0"/>
    </xf>
    <xf numFmtId="0" fontId="16" fillId="3" borderId="30" xfId="0" applyFont="1" applyFill="1" applyBorder="1" applyAlignment="1" applyProtection="1">
      <alignment horizontal="center" vertical="center" wrapText="1"/>
      <protection locked="0"/>
    </xf>
    <xf numFmtId="0" fontId="16" fillId="3" borderId="65" xfId="0" applyFont="1" applyFill="1" applyBorder="1" applyAlignment="1" applyProtection="1">
      <alignment horizontal="center" vertical="center" wrapText="1"/>
      <protection locked="0"/>
    </xf>
    <xf numFmtId="0" fontId="16" fillId="3" borderId="88"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protection locked="0"/>
    </xf>
    <xf numFmtId="0" fontId="16" fillId="3" borderId="63" xfId="0" applyFont="1" applyFill="1" applyBorder="1" applyAlignment="1" applyProtection="1">
      <alignment horizontal="center" vertical="center" wrapText="1"/>
      <protection locked="0"/>
    </xf>
    <xf numFmtId="0" fontId="7" fillId="3" borderId="70"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0" fontId="7" fillId="3" borderId="83" xfId="0" applyFont="1" applyFill="1" applyBorder="1" applyAlignment="1" applyProtection="1">
      <alignment horizontal="center" vertical="center" shrinkToFit="1"/>
      <protection locked="0"/>
    </xf>
    <xf numFmtId="0" fontId="8" fillId="2" borderId="85" xfId="0" applyFont="1" applyFill="1" applyBorder="1" applyAlignment="1" applyProtection="1">
      <alignment vertical="center" wrapText="1"/>
      <protection locked="0"/>
    </xf>
    <xf numFmtId="0" fontId="8" fillId="2" borderId="87" xfId="0" applyFont="1" applyFill="1" applyBorder="1" applyAlignment="1" applyProtection="1">
      <alignment vertical="center" wrapText="1"/>
      <protection locked="0"/>
    </xf>
    <xf numFmtId="0" fontId="8" fillId="3" borderId="66" xfId="0" applyFont="1" applyFill="1" applyBorder="1" applyAlignment="1" applyProtection="1">
      <alignment horizontal="center" vertical="center" textRotation="255"/>
      <protection locked="0"/>
    </xf>
    <xf numFmtId="0" fontId="8" fillId="3" borderId="65" xfId="0" applyFont="1" applyFill="1" applyBorder="1" applyAlignment="1" applyProtection="1">
      <alignment horizontal="center" vertical="center" textRotation="255"/>
      <protection locked="0"/>
    </xf>
    <xf numFmtId="0" fontId="8" fillId="3" borderId="43" xfId="0" applyFont="1" applyFill="1" applyBorder="1" applyAlignment="1" applyProtection="1">
      <alignment horizontal="center" vertical="center" textRotation="255"/>
      <protection locked="0"/>
    </xf>
    <xf numFmtId="0" fontId="8" fillId="3" borderId="57" xfId="0" applyFont="1" applyFill="1" applyBorder="1" applyAlignment="1" applyProtection="1">
      <alignment horizontal="center" vertical="center" textRotation="255"/>
      <protection locked="0"/>
    </xf>
    <xf numFmtId="0" fontId="8" fillId="3" borderId="46" xfId="0" applyFont="1" applyFill="1" applyBorder="1" applyAlignment="1" applyProtection="1">
      <alignment horizontal="center" vertical="center" textRotation="255"/>
      <protection locked="0"/>
    </xf>
    <xf numFmtId="0" fontId="8" fillId="3" borderId="63" xfId="0" applyFont="1" applyFill="1" applyBorder="1" applyAlignment="1" applyProtection="1">
      <alignment horizontal="center" vertical="center" textRotation="255"/>
      <protection locked="0"/>
    </xf>
    <xf numFmtId="0" fontId="8" fillId="3" borderId="66"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75"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57" xfId="0" applyFont="1" applyFill="1" applyBorder="1" applyAlignment="1" applyProtection="1">
      <alignment horizontal="center" vertical="center" wrapText="1"/>
      <protection locked="0"/>
    </xf>
    <xf numFmtId="49" fontId="16" fillId="2" borderId="32" xfId="0" applyNumberFormat="1" applyFont="1" applyFill="1" applyBorder="1" applyAlignment="1" applyProtection="1">
      <alignment horizontal="center" vertical="center"/>
      <protection locked="0"/>
    </xf>
    <xf numFmtId="49" fontId="16" fillId="2" borderId="27" xfId="0" applyNumberFormat="1" applyFont="1" applyFill="1" applyBorder="1" applyAlignment="1" applyProtection="1">
      <alignment horizontal="center" vertical="center"/>
      <protection locked="0"/>
    </xf>
    <xf numFmtId="49" fontId="16" fillId="2" borderId="26" xfId="0" applyNumberFormat="1"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shrinkToFit="1"/>
      <protection locked="0"/>
    </xf>
    <xf numFmtId="0" fontId="8" fillId="0" borderId="64"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8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2" borderId="27" xfId="0" applyFont="1" applyFill="1" applyBorder="1" applyProtection="1">
      <alignment vertical="center"/>
      <protection locked="0"/>
    </xf>
    <xf numFmtId="0" fontId="8" fillId="2" borderId="26" xfId="0" applyFont="1" applyFill="1" applyBorder="1" applyProtection="1">
      <alignment vertical="center"/>
      <protection locked="0"/>
    </xf>
    <xf numFmtId="0" fontId="7" fillId="2" borderId="7" xfId="17" applyFont="1" applyFill="1" applyBorder="1" applyAlignment="1" applyProtection="1">
      <alignment horizontal="center" vertical="center"/>
      <protection locked="0"/>
    </xf>
    <xf numFmtId="0" fontId="7" fillId="2" borderId="87" xfId="17" applyFont="1" applyFill="1" applyBorder="1" applyAlignment="1" applyProtection="1">
      <alignment horizontal="center" vertical="center"/>
      <protection locked="0"/>
    </xf>
    <xf numFmtId="0" fontId="16" fillId="3" borderId="66"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6" fillId="3" borderId="43" xfId="0" applyFont="1" applyFill="1" applyBorder="1" applyAlignment="1" applyProtection="1">
      <alignment horizontal="center" vertical="center" wrapText="1"/>
      <protection locked="0"/>
    </xf>
    <xf numFmtId="0" fontId="16" fillId="3" borderId="75"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47" xfId="0" applyFont="1" applyFill="1" applyBorder="1" applyAlignment="1" applyProtection="1">
      <alignment horizontal="center" vertical="center" wrapText="1"/>
      <protection locked="0"/>
    </xf>
    <xf numFmtId="0" fontId="7" fillId="2" borderId="66" xfId="17" applyFont="1" applyFill="1" applyBorder="1" applyAlignment="1" applyProtection="1">
      <alignment horizontal="center" vertical="center"/>
      <protection locked="0"/>
    </xf>
    <xf numFmtId="0" fontId="7" fillId="2" borderId="31" xfId="17" applyFont="1" applyFill="1" applyBorder="1" applyAlignment="1" applyProtection="1">
      <alignment horizontal="center" vertical="center"/>
      <protection locked="0"/>
    </xf>
    <xf numFmtId="0" fontId="7" fillId="2" borderId="43" xfId="17" applyFont="1" applyFill="1" applyBorder="1" applyAlignment="1" applyProtection="1">
      <alignment horizontal="center" vertical="center"/>
      <protection locked="0"/>
    </xf>
    <xf numFmtId="0" fontId="7" fillId="2" borderId="75" xfId="17" applyFont="1" applyFill="1" applyBorder="1" applyAlignment="1" applyProtection="1">
      <alignment horizontal="center" vertical="center"/>
      <protection locked="0"/>
    </xf>
    <xf numFmtId="0" fontId="7" fillId="2" borderId="46" xfId="17" applyFont="1" applyFill="1" applyBorder="1" applyAlignment="1" applyProtection="1">
      <alignment horizontal="center" vertical="center"/>
      <protection locked="0"/>
    </xf>
    <xf numFmtId="0" fontId="7" fillId="2" borderId="47" xfId="17" applyFont="1" applyFill="1" applyBorder="1" applyAlignment="1" applyProtection="1">
      <alignment horizontal="center" vertical="center"/>
      <protection locked="0"/>
    </xf>
    <xf numFmtId="0" fontId="7" fillId="2" borderId="30" xfId="17" applyFont="1" applyFill="1" applyBorder="1" applyAlignment="1" applyProtection="1">
      <alignment horizontal="center" vertical="center"/>
      <protection locked="0"/>
    </xf>
    <xf numFmtId="0" fontId="7" fillId="2" borderId="0" xfId="17" applyFont="1" applyFill="1" applyAlignment="1" applyProtection="1">
      <alignment horizontal="center" vertical="center"/>
      <protection locked="0"/>
    </xf>
    <xf numFmtId="0" fontId="7" fillId="2" borderId="44" xfId="17" applyFont="1" applyFill="1" applyBorder="1" applyAlignment="1" applyProtection="1">
      <alignment horizontal="center" vertical="center"/>
      <protection locked="0"/>
    </xf>
    <xf numFmtId="0" fontId="7" fillId="2" borderId="85" xfId="17" applyFont="1" applyFill="1" applyBorder="1" applyAlignment="1" applyProtection="1">
      <alignment horizontal="center" vertical="center"/>
      <protection locked="0"/>
    </xf>
    <xf numFmtId="0" fontId="7" fillId="2" borderId="83" xfId="17" applyFont="1" applyFill="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15" xfId="0" applyFont="1" applyBorder="1" applyAlignment="1" applyProtection="1">
      <alignment horizontal="center" vertical="center" wrapText="1"/>
      <protection locked="0"/>
    </xf>
    <xf numFmtId="0" fontId="16" fillId="2" borderId="64" xfId="17" applyFont="1" applyFill="1" applyBorder="1" applyAlignment="1" applyProtection="1">
      <alignment horizontal="center" vertical="center"/>
      <protection locked="0"/>
    </xf>
    <xf numFmtId="0" fontId="16" fillId="2" borderId="30" xfId="17" applyFont="1" applyFill="1" applyBorder="1" applyAlignment="1" applyProtection="1">
      <alignment horizontal="center" vertical="center"/>
      <protection locked="0"/>
    </xf>
    <xf numFmtId="38" fontId="16" fillId="3" borderId="64" xfId="0" applyNumberFormat="1" applyFont="1" applyFill="1" applyBorder="1" applyAlignment="1" applyProtection="1">
      <alignment horizontal="center" vertical="center"/>
      <protection locked="0"/>
    </xf>
    <xf numFmtId="38" fontId="16" fillId="3" borderId="30" xfId="0" applyNumberFormat="1" applyFont="1" applyFill="1" applyBorder="1" applyAlignment="1" applyProtection="1">
      <alignment horizontal="center" vertical="center"/>
      <protection locked="0"/>
    </xf>
    <xf numFmtId="38" fontId="16" fillId="3" borderId="0" xfId="0" applyNumberFormat="1" applyFont="1" applyFill="1" applyAlignment="1" applyProtection="1">
      <alignment horizontal="center" vertical="center"/>
      <protection locked="0"/>
    </xf>
    <xf numFmtId="38" fontId="16" fillId="3" borderId="57" xfId="0" applyNumberFormat="1" applyFont="1" applyFill="1" applyBorder="1" applyAlignment="1" applyProtection="1">
      <alignment horizontal="center" vertical="center"/>
      <protection locked="0"/>
    </xf>
    <xf numFmtId="0" fontId="8" fillId="3" borderId="44" xfId="0" applyFont="1" applyFill="1" applyBorder="1" applyAlignment="1" applyProtection="1">
      <alignment horizontal="left" vertical="center"/>
      <protection locked="0"/>
    </xf>
    <xf numFmtId="0" fontId="8" fillId="3" borderId="63" xfId="0" applyFont="1" applyFill="1" applyBorder="1" applyAlignment="1" applyProtection="1">
      <alignment horizontal="left" vertical="center"/>
      <protection locked="0"/>
    </xf>
    <xf numFmtId="49" fontId="16" fillId="2" borderId="70" xfId="0" applyNumberFormat="1" applyFont="1" applyFill="1" applyBorder="1" applyAlignment="1" applyProtection="1">
      <alignment horizontal="center" vertical="center"/>
      <protection locked="0"/>
    </xf>
    <xf numFmtId="49" fontId="16" fillId="2" borderId="85" xfId="0" applyNumberFormat="1" applyFont="1" applyFill="1" applyBorder="1" applyAlignment="1" applyProtection="1">
      <alignment horizontal="center" vertical="center"/>
      <protection locked="0"/>
    </xf>
    <xf numFmtId="49" fontId="16" fillId="2" borderId="87" xfId="0" applyNumberFormat="1" applyFont="1" applyFill="1" applyBorder="1" applyAlignment="1" applyProtection="1">
      <alignment horizontal="center" vertical="center"/>
      <protection locked="0"/>
    </xf>
    <xf numFmtId="0" fontId="7" fillId="2" borderId="64" xfId="17" applyFont="1" applyFill="1" applyBorder="1" applyAlignment="1" applyProtection="1">
      <alignment horizontal="center" vertical="center"/>
      <protection locked="0"/>
    </xf>
    <xf numFmtId="0" fontId="7" fillId="2" borderId="60" xfId="17" applyFont="1" applyFill="1" applyBorder="1" applyAlignment="1" applyProtection="1">
      <alignment horizontal="center" vertical="center"/>
      <protection locked="0"/>
    </xf>
    <xf numFmtId="0" fontId="7" fillId="2" borderId="88" xfId="17" applyFont="1" applyFill="1" applyBorder="1" applyAlignment="1" applyProtection="1">
      <alignment horizontal="center" vertical="center"/>
      <protection locked="0"/>
    </xf>
    <xf numFmtId="0" fontId="7" fillId="2" borderId="65" xfId="17" applyFont="1" applyFill="1" applyBorder="1" applyAlignment="1" applyProtection="1">
      <alignment horizontal="center" vertical="center"/>
      <protection locked="0"/>
    </xf>
    <xf numFmtId="0" fontId="7" fillId="2" borderId="57" xfId="17" applyFont="1" applyFill="1" applyBorder="1" applyAlignment="1" applyProtection="1">
      <alignment horizontal="center" vertical="center"/>
      <protection locked="0"/>
    </xf>
    <xf numFmtId="0" fontId="7" fillId="2" borderId="63" xfId="17" applyFont="1" applyFill="1" applyBorder="1" applyAlignment="1" applyProtection="1">
      <alignment horizontal="center" vertical="center"/>
      <protection locked="0"/>
    </xf>
    <xf numFmtId="38" fontId="8" fillId="0" borderId="30" xfId="0" applyNumberFormat="1" applyFont="1" applyBorder="1" applyAlignment="1" applyProtection="1">
      <alignment horizontal="center" vertical="center"/>
      <protection locked="0"/>
    </xf>
    <xf numFmtId="12" fontId="19" fillId="3" borderId="60" xfId="0" applyNumberFormat="1" applyFont="1" applyFill="1" applyBorder="1" applyAlignment="1" applyProtection="1">
      <alignment horizontal="center" vertical="center"/>
      <protection locked="0"/>
    </xf>
    <xf numFmtId="12" fontId="8" fillId="3" borderId="0" xfId="0" applyNumberFormat="1" applyFont="1" applyFill="1" applyAlignment="1" applyProtection="1">
      <alignment horizontal="center" vertical="center"/>
      <protection locked="0"/>
    </xf>
    <xf numFmtId="12" fontId="19" fillId="3" borderId="0" xfId="0" applyNumberFormat="1" applyFont="1" applyFill="1" applyAlignment="1" applyProtection="1">
      <alignment horizontal="center" vertical="center"/>
      <protection locked="0"/>
    </xf>
    <xf numFmtId="0" fontId="7" fillId="0" borderId="66" xfId="0" applyFont="1" applyBorder="1" applyAlignment="1" applyProtection="1">
      <alignment horizontal="center" vertical="center" textRotation="255" wrapText="1"/>
      <protection locked="0"/>
    </xf>
    <xf numFmtId="0" fontId="7" fillId="0" borderId="65" xfId="0" applyFont="1" applyBorder="1" applyAlignment="1" applyProtection="1">
      <alignment horizontal="center" vertical="center" textRotation="255" wrapText="1"/>
      <protection locked="0"/>
    </xf>
    <xf numFmtId="0" fontId="7" fillId="0" borderId="43" xfId="0" applyFont="1" applyBorder="1" applyAlignment="1" applyProtection="1">
      <alignment horizontal="center" vertical="center" textRotation="255" wrapText="1"/>
      <protection locked="0"/>
    </xf>
    <xf numFmtId="0" fontId="7" fillId="0" borderId="57" xfId="0" applyFont="1" applyBorder="1" applyAlignment="1" applyProtection="1">
      <alignment horizontal="center" vertical="center" textRotation="255" wrapText="1"/>
      <protection locked="0"/>
    </xf>
    <xf numFmtId="0" fontId="7" fillId="0" borderId="46" xfId="0" applyFont="1" applyBorder="1" applyAlignment="1" applyProtection="1">
      <alignment horizontal="center" vertical="center" textRotation="255" wrapText="1"/>
      <protection locked="0"/>
    </xf>
    <xf numFmtId="0" fontId="7" fillId="0" borderId="63" xfId="0" applyFont="1" applyBorder="1" applyAlignment="1" applyProtection="1">
      <alignment horizontal="center" vertical="center" textRotation="255" wrapText="1"/>
      <protection locked="0"/>
    </xf>
    <xf numFmtId="0" fontId="8" fillId="0" borderId="4"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115" xfId="0" applyFont="1" applyBorder="1" applyAlignment="1" applyProtection="1">
      <alignment horizontal="center" vertical="center" wrapText="1" shrinkToFit="1"/>
      <protection locked="0"/>
    </xf>
    <xf numFmtId="0" fontId="16" fillId="2" borderId="17"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38" fontId="16" fillId="0" borderId="64" xfId="0" applyNumberFormat="1" applyFont="1" applyBorder="1" applyAlignment="1" applyProtection="1">
      <alignment horizontal="center" vertical="center"/>
      <protection locked="0"/>
    </xf>
    <xf numFmtId="38" fontId="16" fillId="0" borderId="30" xfId="0" applyNumberFormat="1" applyFont="1" applyBorder="1" applyAlignment="1" applyProtection="1">
      <alignment horizontal="center" vertical="center"/>
      <protection locked="0"/>
    </xf>
    <xf numFmtId="38" fontId="16" fillId="0" borderId="65" xfId="0" applyNumberFormat="1" applyFont="1" applyBorder="1" applyAlignment="1" applyProtection="1">
      <alignment horizontal="center" vertical="center"/>
      <protection locked="0"/>
    </xf>
    <xf numFmtId="0" fontId="8" fillId="3" borderId="5"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38" fontId="16" fillId="0" borderId="17" xfId="0" applyNumberFormat="1" applyFont="1" applyBorder="1" applyAlignment="1" applyProtection="1">
      <alignment horizontal="center" vertical="center" wrapText="1"/>
      <protection locked="0"/>
    </xf>
    <xf numFmtId="38" fontId="16" fillId="0" borderId="5" xfId="0" applyNumberFormat="1" applyFont="1" applyBorder="1" applyAlignment="1" applyProtection="1">
      <alignment horizontal="center" vertical="center" wrapText="1"/>
      <protection locked="0"/>
    </xf>
    <xf numFmtId="38" fontId="16" fillId="0" borderId="6" xfId="0" applyNumberFormat="1" applyFont="1" applyBorder="1" applyAlignment="1" applyProtection="1">
      <alignment horizontal="center"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49" fontId="8" fillId="3" borderId="17"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38" fontId="8" fillId="2" borderId="5" xfId="0" applyNumberFormat="1" applyFont="1" applyFill="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7" fillId="11" borderId="4" xfId="0" applyFont="1" applyFill="1" applyBorder="1" applyAlignment="1" applyProtection="1">
      <alignment horizontal="center" vertical="center" wrapText="1"/>
      <protection locked="0"/>
    </xf>
    <xf numFmtId="0" fontId="7" fillId="11" borderId="5"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7" fillId="18" borderId="115" xfId="0" applyFont="1" applyFill="1" applyBorder="1" applyAlignment="1" applyProtection="1">
      <alignment horizontal="center" vertical="center" wrapText="1"/>
      <protection locked="0"/>
    </xf>
    <xf numFmtId="38" fontId="8" fillId="2" borderId="17" xfId="3" applyFont="1" applyFill="1" applyBorder="1" applyAlignment="1" applyProtection="1">
      <alignment horizontal="center" vertical="center" wrapText="1"/>
      <protection locked="0"/>
    </xf>
    <xf numFmtId="38" fontId="8" fillId="2" borderId="5" xfId="3" applyFont="1" applyFill="1" applyBorder="1" applyAlignment="1" applyProtection="1">
      <alignment horizontal="center" vertical="center" wrapText="1"/>
      <protection locked="0"/>
    </xf>
    <xf numFmtId="38" fontId="8" fillId="3" borderId="17" xfId="3" applyFont="1" applyFill="1" applyBorder="1" applyAlignment="1" applyProtection="1">
      <alignment horizontal="center" vertical="center"/>
      <protection locked="0"/>
    </xf>
    <xf numFmtId="38" fontId="8" fillId="3" borderId="5" xfId="3" applyFont="1" applyFill="1" applyBorder="1" applyAlignment="1" applyProtection="1">
      <alignment horizontal="center" vertical="center"/>
      <protection locked="0"/>
    </xf>
    <xf numFmtId="38" fontId="8" fillId="2" borderId="4" xfId="3"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7" fillId="0" borderId="65" xfId="0" applyFont="1" applyBorder="1" applyAlignment="1" applyProtection="1">
      <alignment horizontal="center" vertical="center" textRotation="255"/>
      <protection locked="0"/>
    </xf>
    <xf numFmtId="0" fontId="7" fillId="0" borderId="57" xfId="0" applyFont="1" applyBorder="1" applyAlignment="1" applyProtection="1">
      <alignment horizontal="center" vertical="center" textRotation="255"/>
      <protection locked="0"/>
    </xf>
    <xf numFmtId="0" fontId="7" fillId="0" borderId="63" xfId="0" applyFont="1" applyBorder="1" applyAlignment="1" applyProtection="1">
      <alignment horizontal="center" vertical="center" textRotation="255"/>
      <protection locked="0"/>
    </xf>
    <xf numFmtId="0" fontId="7" fillId="0" borderId="32" xfId="0" applyFont="1" applyBorder="1" applyAlignment="1" applyProtection="1">
      <alignment horizontal="distributed" vertical="center"/>
      <protection locked="0"/>
    </xf>
    <xf numFmtId="0" fontId="8" fillId="0" borderId="32"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78" xfId="0" applyFont="1" applyFill="1" applyBorder="1" applyAlignment="1" applyProtection="1">
      <alignment horizontal="center" vertical="center"/>
      <protection locked="0"/>
    </xf>
    <xf numFmtId="0" fontId="7" fillId="0" borderId="70" xfId="0" applyFont="1" applyBorder="1" applyAlignment="1" applyProtection="1">
      <alignment horizontal="distributed" vertical="center"/>
      <protection locked="0"/>
    </xf>
    <xf numFmtId="0" fontId="7" fillId="0" borderId="85" xfId="0" applyFont="1" applyBorder="1" applyAlignment="1" applyProtection="1">
      <alignment horizontal="distributed" vertical="center"/>
      <protection locked="0"/>
    </xf>
    <xf numFmtId="0" fontId="7" fillId="0" borderId="83" xfId="0" applyFont="1" applyBorder="1" applyAlignment="1" applyProtection="1">
      <alignment horizontal="distributed" vertical="center"/>
      <protection locked="0"/>
    </xf>
    <xf numFmtId="0" fontId="29" fillId="0" borderId="0" xfId="0" applyFont="1" applyAlignment="1" applyProtection="1">
      <alignment horizontal="center" vertical="top" wrapText="1"/>
      <protection locked="0"/>
    </xf>
    <xf numFmtId="0" fontId="7" fillId="0" borderId="74" xfId="0" applyFont="1" applyBorder="1" applyAlignment="1" applyProtection="1">
      <alignment horizontal="distributed" vertical="distributed"/>
      <protection locked="0"/>
    </xf>
    <xf numFmtId="0" fontId="7" fillId="0" borderId="59" xfId="0" applyFont="1" applyBorder="1" applyAlignment="1" applyProtection="1">
      <alignment horizontal="distributed" vertical="distributed"/>
      <protection locked="0"/>
    </xf>
    <xf numFmtId="0" fontId="7" fillId="0" borderId="96" xfId="0" applyFont="1" applyBorder="1" applyAlignment="1" applyProtection="1">
      <alignment horizontal="distributed" vertical="distributed"/>
      <protection locked="0"/>
    </xf>
    <xf numFmtId="0" fontId="7" fillId="0" borderId="69" xfId="0" applyFont="1" applyBorder="1" applyAlignment="1" applyProtection="1">
      <alignment horizontal="distributed" vertical="distributed"/>
      <protection locked="0"/>
    </xf>
    <xf numFmtId="0" fontId="7" fillId="0" borderId="45" xfId="0" applyFont="1" applyBorder="1" applyAlignment="1" applyProtection="1">
      <alignment horizontal="distributed" vertical="distributed"/>
      <protection locked="0"/>
    </xf>
    <xf numFmtId="0" fontId="7" fillId="0" borderId="73" xfId="0" applyFont="1" applyBorder="1" applyAlignment="1" applyProtection="1">
      <alignment horizontal="distributed" vertical="distributed"/>
      <protection locked="0"/>
    </xf>
    <xf numFmtId="0" fontId="15" fillId="0" borderId="48"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20" fillId="2" borderId="41" xfId="0" applyFont="1" applyFill="1" applyBorder="1" applyAlignment="1" applyProtection="1">
      <alignment horizontal="center" vertical="center"/>
      <protection locked="0"/>
    </xf>
    <xf numFmtId="0" fontId="20" fillId="2" borderId="78"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wrapText="1"/>
      <protection locked="0"/>
    </xf>
    <xf numFmtId="0" fontId="8" fillId="3" borderId="38"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76"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2" borderId="59"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wrapText="1"/>
      <protection locked="0"/>
    </xf>
    <xf numFmtId="0" fontId="7" fillId="3" borderId="96"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wrapText="1"/>
      <protection locked="0"/>
    </xf>
    <xf numFmtId="0" fontId="7" fillId="2" borderId="70" xfId="17"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wrapText="1" shrinkToFit="1"/>
      <protection locked="0"/>
    </xf>
    <xf numFmtId="49" fontId="19" fillId="3" borderId="60" xfId="0" applyNumberFormat="1" applyFont="1" applyFill="1" applyBorder="1" applyAlignment="1" applyProtection="1">
      <alignment horizontal="center" vertical="center"/>
      <protection locked="0"/>
    </xf>
    <xf numFmtId="49" fontId="19" fillId="3" borderId="0" xfId="0" applyNumberFormat="1" applyFont="1" applyFill="1" applyAlignment="1" applyProtection="1">
      <alignment horizontal="center" vertical="center"/>
      <protection locked="0"/>
    </xf>
    <xf numFmtId="38" fontId="8" fillId="3" borderId="0" xfId="3"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shrinkToFit="1"/>
      <protection locked="0"/>
    </xf>
    <xf numFmtId="0" fontId="13" fillId="5" borderId="5" xfId="0" applyFont="1" applyFill="1" applyBorder="1" applyAlignment="1" applyProtection="1">
      <alignment horizontal="center" vertical="center" shrinkToFit="1"/>
      <protection locked="0"/>
    </xf>
    <xf numFmtId="0" fontId="13" fillId="5" borderId="115" xfId="0" applyFont="1" applyFill="1" applyBorder="1" applyAlignment="1" applyProtection="1">
      <alignment horizontal="center" vertical="center" shrinkToFit="1"/>
      <protection locked="0"/>
    </xf>
    <xf numFmtId="0" fontId="16" fillId="0" borderId="66"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8" fillId="2" borderId="5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177" fontId="8" fillId="3" borderId="59" xfId="0" applyNumberFormat="1" applyFont="1" applyFill="1" applyBorder="1" applyAlignment="1" applyProtection="1">
      <alignment horizontal="left" vertical="center" wrapText="1" shrinkToFit="1"/>
      <protection locked="0"/>
    </xf>
    <xf numFmtId="177" fontId="8" fillId="3" borderId="96" xfId="0" applyNumberFormat="1" applyFont="1" applyFill="1" applyBorder="1" applyAlignment="1" applyProtection="1">
      <alignment horizontal="left" vertical="center" wrapText="1" shrinkToFit="1"/>
      <protection locked="0"/>
    </xf>
    <xf numFmtId="177" fontId="8" fillId="3" borderId="44" xfId="0" applyNumberFormat="1" applyFont="1" applyFill="1" applyBorder="1" applyAlignment="1" applyProtection="1">
      <alignment horizontal="left" vertical="center" wrapText="1" shrinkToFit="1"/>
      <protection locked="0"/>
    </xf>
    <xf numFmtId="177" fontId="8" fillId="3" borderId="63" xfId="0" applyNumberFormat="1" applyFont="1" applyFill="1" applyBorder="1" applyAlignment="1" applyProtection="1">
      <alignment horizontal="left" vertical="center" wrapText="1" shrinkToFit="1"/>
      <protection locked="0"/>
    </xf>
    <xf numFmtId="0" fontId="8" fillId="0" borderId="30"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177" fontId="8" fillId="3" borderId="27" xfId="0" applyNumberFormat="1" applyFont="1" applyFill="1" applyBorder="1" applyAlignment="1" applyProtection="1">
      <alignment horizontal="left" vertical="center" wrapText="1"/>
      <protection locked="0"/>
    </xf>
    <xf numFmtId="177" fontId="8" fillId="3" borderId="33" xfId="0" applyNumberFormat="1" applyFont="1" applyFill="1" applyBorder="1" applyAlignment="1" applyProtection="1">
      <alignment horizontal="left" vertical="center" wrapText="1"/>
      <protection locked="0"/>
    </xf>
    <xf numFmtId="177" fontId="8" fillId="3" borderId="41" xfId="0" applyNumberFormat="1" applyFont="1" applyFill="1" applyBorder="1" applyAlignment="1" applyProtection="1">
      <alignment horizontal="left" vertical="center" wrapText="1" shrinkToFit="1"/>
      <protection locked="0"/>
    </xf>
    <xf numFmtId="177" fontId="8" fillId="3" borderId="42" xfId="0" applyNumberFormat="1" applyFont="1" applyFill="1" applyBorder="1" applyAlignment="1" applyProtection="1">
      <alignment horizontal="left" vertical="center" wrapText="1" shrinkToFit="1"/>
      <protection locked="0"/>
    </xf>
    <xf numFmtId="0" fontId="8" fillId="2" borderId="0" xfId="0" applyFont="1" applyFill="1" applyAlignment="1" applyProtection="1">
      <alignment horizontal="center" vertical="center"/>
      <protection locked="0"/>
    </xf>
    <xf numFmtId="177" fontId="8" fillId="3" borderId="30" xfId="0" applyNumberFormat="1" applyFont="1" applyFill="1" applyBorder="1" applyAlignment="1" applyProtection="1">
      <alignment horizontal="left" vertical="center" wrapText="1"/>
      <protection locked="0"/>
    </xf>
    <xf numFmtId="177" fontId="8" fillId="3" borderId="65" xfId="0" applyNumberFormat="1" applyFont="1" applyFill="1" applyBorder="1" applyAlignment="1" applyProtection="1">
      <alignment horizontal="left" vertical="center" wrapText="1"/>
      <protection locked="0"/>
    </xf>
    <xf numFmtId="177" fontId="8" fillId="3" borderId="0" xfId="0" applyNumberFormat="1" applyFont="1" applyFill="1" applyAlignment="1" applyProtection="1">
      <alignment horizontal="left" vertical="center" wrapText="1"/>
      <protection locked="0"/>
    </xf>
    <xf numFmtId="177" fontId="8" fillId="3" borderId="57" xfId="0" applyNumberFormat="1" applyFont="1" applyFill="1" applyBorder="1" applyAlignment="1" applyProtection="1">
      <alignment horizontal="left" vertical="center" wrapText="1"/>
      <protection locked="0"/>
    </xf>
    <xf numFmtId="177" fontId="8" fillId="3" borderId="45" xfId="0" applyNumberFormat="1" applyFont="1" applyFill="1" applyBorder="1" applyAlignment="1" applyProtection="1">
      <alignment horizontal="left" vertical="center" wrapText="1"/>
      <protection locked="0"/>
    </xf>
    <xf numFmtId="177" fontId="8" fillId="3" borderId="73" xfId="0" applyNumberFormat="1" applyFont="1" applyFill="1" applyBorder="1" applyAlignment="1" applyProtection="1">
      <alignment horizontal="left" vertical="center" wrapText="1"/>
      <protection locked="0"/>
    </xf>
    <xf numFmtId="0" fontId="9" fillId="2" borderId="66" xfId="17" applyFont="1" applyFill="1" applyBorder="1" applyAlignment="1" applyProtection="1">
      <alignment horizontal="center" vertical="center"/>
      <protection locked="0"/>
    </xf>
    <xf numFmtId="0" fontId="9" fillId="2" borderId="43" xfId="17" applyFont="1" applyFill="1" applyBorder="1" applyAlignment="1" applyProtection="1">
      <alignment horizontal="center" vertical="center"/>
      <protection locked="0"/>
    </xf>
    <xf numFmtId="0" fontId="9" fillId="2" borderId="46" xfId="17" applyFont="1" applyFill="1" applyBorder="1" applyAlignment="1" applyProtection="1">
      <alignment horizontal="center" vertical="center"/>
      <protection locked="0"/>
    </xf>
    <xf numFmtId="177" fontId="7" fillId="3" borderId="74" xfId="0" applyNumberFormat="1" applyFont="1" applyFill="1" applyBorder="1" applyAlignment="1" applyProtection="1">
      <alignment horizontal="center" vertical="center" shrinkToFit="1"/>
      <protection locked="0"/>
    </xf>
    <xf numFmtId="177" fontId="7" fillId="3" borderId="69" xfId="0" applyNumberFormat="1" applyFont="1" applyFill="1" applyBorder="1" applyAlignment="1" applyProtection="1">
      <alignment horizontal="center" vertical="center" shrinkToFit="1"/>
      <protection locked="0"/>
    </xf>
    <xf numFmtId="177" fontId="8" fillId="3" borderId="45" xfId="0" applyNumberFormat="1" applyFont="1" applyFill="1" applyBorder="1" applyAlignment="1" applyProtection="1">
      <alignment horizontal="left" vertical="center" wrapText="1" shrinkToFit="1"/>
      <protection locked="0"/>
    </xf>
    <xf numFmtId="177" fontId="8" fillId="3" borderId="73" xfId="0" applyNumberFormat="1" applyFont="1" applyFill="1" applyBorder="1" applyAlignment="1" applyProtection="1">
      <alignment horizontal="left" vertical="center" wrapText="1" shrinkToFit="1"/>
      <protection locked="0"/>
    </xf>
    <xf numFmtId="177" fontId="42" fillId="3" borderId="66" xfId="0" applyNumberFormat="1" applyFont="1" applyFill="1" applyBorder="1" applyAlignment="1" applyProtection="1">
      <alignment horizontal="left" vertical="center" wrapText="1" shrinkToFit="1"/>
      <protection locked="0"/>
    </xf>
    <xf numFmtId="177" fontId="42" fillId="3" borderId="30" xfId="0" applyNumberFormat="1" applyFont="1" applyFill="1" applyBorder="1" applyAlignment="1" applyProtection="1">
      <alignment horizontal="left" vertical="center" wrapText="1" shrinkToFit="1"/>
      <protection locked="0"/>
    </xf>
    <xf numFmtId="177" fontId="42" fillId="3" borderId="65" xfId="0" applyNumberFormat="1" applyFont="1" applyFill="1" applyBorder="1" applyAlignment="1" applyProtection="1">
      <alignment horizontal="left" vertical="center" wrapText="1" shrinkToFit="1"/>
      <protection locked="0"/>
    </xf>
    <xf numFmtId="177" fontId="42" fillId="3" borderId="46" xfId="0" applyNumberFormat="1" applyFont="1" applyFill="1" applyBorder="1" applyAlignment="1" applyProtection="1">
      <alignment horizontal="left" vertical="center" wrapText="1" shrinkToFit="1"/>
      <protection locked="0"/>
    </xf>
    <xf numFmtId="177" fontId="42" fillId="3" borderId="44" xfId="0" applyNumberFormat="1" applyFont="1" applyFill="1" applyBorder="1" applyAlignment="1" applyProtection="1">
      <alignment horizontal="left" vertical="center" wrapText="1" shrinkToFit="1"/>
      <protection locked="0"/>
    </xf>
    <xf numFmtId="177" fontId="42" fillId="3" borderId="63" xfId="0" applyNumberFormat="1" applyFont="1" applyFill="1" applyBorder="1" applyAlignment="1" applyProtection="1">
      <alignment horizontal="left" vertical="center" wrapText="1" shrinkToFit="1"/>
      <protection locked="0"/>
    </xf>
    <xf numFmtId="177" fontId="8" fillId="3" borderId="4" xfId="0" applyNumberFormat="1" applyFont="1" applyFill="1" applyBorder="1" applyAlignment="1" applyProtection="1">
      <alignment horizontal="left" vertical="center" wrapText="1" shrinkToFit="1"/>
      <protection locked="0"/>
    </xf>
    <xf numFmtId="177" fontId="8" fillId="3" borderId="5" xfId="0" applyNumberFormat="1" applyFont="1" applyFill="1" applyBorder="1" applyAlignment="1" applyProtection="1">
      <alignment horizontal="left" vertical="center" wrapText="1" shrinkToFit="1"/>
      <protection locked="0"/>
    </xf>
    <xf numFmtId="177" fontId="8" fillId="3" borderId="6" xfId="0" applyNumberFormat="1" applyFont="1" applyFill="1" applyBorder="1" applyAlignment="1" applyProtection="1">
      <alignment horizontal="left" vertical="center" wrapText="1" shrinkToFit="1"/>
      <protection locked="0"/>
    </xf>
    <xf numFmtId="0" fontId="12"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2" borderId="4" xfId="0" applyFont="1" applyFill="1" applyBorder="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22" fillId="2" borderId="5" xfId="0" applyFont="1" applyFill="1" applyBorder="1" applyAlignment="1" applyProtection="1">
      <alignment horizontal="left" vertical="center"/>
      <protection locked="0"/>
    </xf>
    <xf numFmtId="0" fontId="22" fillId="2" borderId="6" xfId="0" applyFont="1" applyFill="1" applyBorder="1" applyAlignment="1" applyProtection="1">
      <alignment horizontal="left" vertical="center"/>
      <protection locked="0"/>
    </xf>
    <xf numFmtId="0" fontId="7" fillId="2" borderId="25" xfId="17" applyFont="1" applyFill="1" applyBorder="1" applyAlignment="1" applyProtection="1">
      <alignment horizontal="center" vertical="center"/>
      <protection locked="0"/>
    </xf>
    <xf numFmtId="0" fontId="7" fillId="2" borderId="26" xfId="17" applyFont="1" applyFill="1" applyBorder="1" applyAlignment="1" applyProtection="1">
      <alignment horizontal="center" vertical="center"/>
      <protection locked="0"/>
    </xf>
    <xf numFmtId="0" fontId="7" fillId="2" borderId="27" xfId="17" applyFont="1" applyFill="1" applyBorder="1" applyAlignment="1" applyProtection="1">
      <alignment horizontal="center" vertical="center"/>
      <protection locked="0"/>
    </xf>
    <xf numFmtId="0" fontId="7" fillId="2" borderId="33" xfId="17"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shrinkToFit="1"/>
      <protection locked="0"/>
    </xf>
    <xf numFmtId="0" fontId="20" fillId="3" borderId="64" xfId="0" applyFont="1" applyFill="1" applyBorder="1" applyAlignment="1" applyProtection="1">
      <alignment horizontal="center" vertical="center" wrapText="1"/>
      <protection locked="0"/>
    </xf>
    <xf numFmtId="0" fontId="20" fillId="3" borderId="31" xfId="0" applyFont="1" applyFill="1" applyBorder="1" applyAlignment="1" applyProtection="1">
      <alignment horizontal="center" vertical="center" wrapText="1"/>
      <protection locked="0"/>
    </xf>
    <xf numFmtId="0" fontId="20" fillId="3" borderId="60" xfId="0" applyFont="1" applyFill="1" applyBorder="1" applyAlignment="1" applyProtection="1">
      <alignment horizontal="center" vertical="center" wrapText="1"/>
      <protection locked="0"/>
    </xf>
    <xf numFmtId="0" fontId="20" fillId="3" borderId="75" xfId="0" applyFont="1" applyFill="1" applyBorder="1" applyAlignment="1" applyProtection="1">
      <alignment horizontal="center" vertical="center" wrapText="1"/>
      <protection locked="0"/>
    </xf>
    <xf numFmtId="0" fontId="20" fillId="3" borderId="88" xfId="0" applyFont="1" applyFill="1" applyBorder="1" applyAlignment="1" applyProtection="1">
      <alignment horizontal="center" vertical="center" wrapText="1"/>
      <protection locked="0"/>
    </xf>
    <xf numFmtId="0" fontId="20" fillId="3" borderId="47" xfId="0" applyFont="1" applyFill="1" applyBorder="1" applyAlignment="1" applyProtection="1">
      <alignment horizontal="center" vertical="center" wrapText="1"/>
      <protection locked="0"/>
    </xf>
    <xf numFmtId="0" fontId="7" fillId="2" borderId="32" xfId="17" applyFont="1" applyFill="1" applyBorder="1" applyAlignment="1" applyProtection="1">
      <alignment horizontal="center" vertical="center"/>
      <protection locked="0"/>
    </xf>
    <xf numFmtId="0" fontId="35"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177" fontId="16" fillId="3" borderId="30" xfId="0" applyNumberFormat="1" applyFont="1" applyFill="1" applyBorder="1" applyAlignment="1" applyProtection="1">
      <alignment horizontal="left" vertical="center" shrinkToFit="1"/>
      <protection locked="0"/>
    </xf>
    <xf numFmtId="177" fontId="38" fillId="3" borderId="0" xfId="0" applyNumberFormat="1" applyFont="1" applyFill="1" applyAlignment="1" applyProtection="1">
      <alignment horizontal="center" vertical="center" shrinkToFit="1"/>
      <protection locked="0"/>
    </xf>
    <xf numFmtId="177" fontId="8" fillId="3" borderId="0" xfId="0" applyNumberFormat="1" applyFont="1" applyFill="1" applyAlignment="1" applyProtection="1">
      <alignment horizontal="left" vertical="center" shrinkToFit="1"/>
      <protection locked="0"/>
    </xf>
    <xf numFmtId="0" fontId="9" fillId="5" borderId="4"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177" fontId="7" fillId="3" borderId="66" xfId="0" applyNumberFormat="1" applyFont="1" applyFill="1" applyBorder="1" applyAlignment="1" applyProtection="1">
      <alignment horizontal="center" vertical="center" shrinkToFit="1"/>
      <protection locked="0"/>
    </xf>
    <xf numFmtId="177" fontId="7" fillId="3" borderId="43" xfId="0" applyNumberFormat="1" applyFont="1" applyFill="1" applyBorder="1" applyAlignment="1" applyProtection="1">
      <alignment horizontal="center" vertical="center" shrinkToFit="1"/>
      <protection locked="0"/>
    </xf>
    <xf numFmtId="0" fontId="28" fillId="3" borderId="0" xfId="14" applyFont="1" applyFill="1" applyAlignment="1" applyProtection="1">
      <alignment vertical="center" shrinkToFit="1"/>
      <protection locked="0"/>
    </xf>
    <xf numFmtId="0" fontId="8" fillId="3" borderId="43" xfId="14" applyFont="1" applyFill="1" applyBorder="1" applyAlignment="1" applyProtection="1">
      <alignment horizontal="center" vertical="center"/>
      <protection locked="0"/>
    </xf>
    <xf numFmtId="0" fontId="8" fillId="3" borderId="0" xfId="14" applyFont="1" applyFill="1" applyAlignment="1" applyProtection="1">
      <alignment horizontal="center" vertical="center"/>
      <protection locked="0"/>
    </xf>
    <xf numFmtId="0" fontId="8" fillId="3" borderId="57" xfId="14" applyFont="1" applyFill="1" applyBorder="1" applyAlignment="1" applyProtection="1">
      <alignment horizontal="center" vertical="center"/>
      <protection locked="0"/>
    </xf>
    <xf numFmtId="0" fontId="8" fillId="3" borderId="46" xfId="14" applyFont="1" applyFill="1" applyBorder="1" applyAlignment="1" applyProtection="1">
      <alignment horizontal="center" vertical="center"/>
      <protection locked="0"/>
    </xf>
    <xf numFmtId="0" fontId="8" fillId="3" borderId="44" xfId="14" applyFont="1" applyFill="1" applyBorder="1" applyAlignment="1" applyProtection="1">
      <alignment horizontal="center" vertical="center"/>
      <protection locked="0"/>
    </xf>
    <xf numFmtId="0" fontId="8" fillId="3" borderId="63" xfId="14" applyFont="1" applyFill="1" applyBorder="1" applyAlignment="1" applyProtection="1">
      <alignment horizontal="center" vertical="center"/>
      <protection locked="0"/>
    </xf>
    <xf numFmtId="0" fontId="7" fillId="2" borderId="5" xfId="14" applyFont="1" applyFill="1" applyBorder="1" applyAlignment="1" applyProtection="1">
      <alignment horizontal="right" vertical="center"/>
      <protection locked="0"/>
    </xf>
    <xf numFmtId="0" fontId="7" fillId="3" borderId="32" xfId="14" applyFont="1" applyFill="1" applyBorder="1" applyAlignment="1" applyProtection="1">
      <alignment horizontal="center" vertical="center"/>
      <protection locked="0"/>
    </xf>
    <xf numFmtId="0" fontId="7" fillId="3" borderId="27" xfId="14" applyFont="1" applyFill="1" applyBorder="1" applyAlignment="1" applyProtection="1">
      <alignment horizontal="center" vertical="center"/>
      <protection locked="0"/>
    </xf>
    <xf numFmtId="0" fontId="7" fillId="3" borderId="33" xfId="14" applyFont="1" applyFill="1" applyBorder="1" applyAlignment="1" applyProtection="1">
      <alignment horizontal="center" vertical="center"/>
      <protection locked="0"/>
    </xf>
    <xf numFmtId="0" fontId="4" fillId="2" borderId="79" xfId="14" applyFont="1" applyFill="1" applyBorder="1" applyAlignment="1" applyProtection="1">
      <alignment horizontal="center" vertical="center"/>
      <protection locked="0"/>
    </xf>
    <xf numFmtId="0" fontId="4" fillId="2" borderId="41" xfId="14" applyFont="1" applyFill="1" applyBorder="1" applyAlignment="1" applyProtection="1">
      <alignment horizontal="center" vertical="center"/>
      <protection locked="0"/>
    </xf>
    <xf numFmtId="0" fontId="4" fillId="2" borderId="78" xfId="14" applyFont="1" applyFill="1" applyBorder="1" applyAlignment="1" applyProtection="1">
      <alignment horizontal="center" vertical="center"/>
      <protection locked="0"/>
    </xf>
    <xf numFmtId="0" fontId="10" fillId="5" borderId="4" xfId="14" applyFont="1" applyFill="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0" fillId="3" borderId="4" xfId="14" applyFont="1" applyFill="1" applyBorder="1" applyAlignment="1" applyProtection="1">
      <alignment horizontal="center" vertical="center"/>
      <protection locked="0"/>
    </xf>
    <xf numFmtId="0" fontId="10" fillId="3" borderId="5" xfId="14"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7" fillId="3" borderId="79" xfId="14" applyFont="1" applyFill="1" applyBorder="1" applyAlignment="1" applyProtection="1">
      <alignment horizontal="center" vertical="center"/>
      <protection locked="0"/>
    </xf>
    <xf numFmtId="0" fontId="7" fillId="3" borderId="41" xfId="14" applyFont="1" applyFill="1" applyBorder="1" applyAlignment="1" applyProtection="1">
      <alignment horizontal="center" vertical="center"/>
      <protection locked="0"/>
    </xf>
    <xf numFmtId="0" fontId="7" fillId="2" borderId="44" xfId="14" applyFont="1" applyFill="1" applyBorder="1" applyAlignment="1" applyProtection="1">
      <alignment horizontal="right" vertical="center"/>
      <protection locked="0"/>
    </xf>
    <xf numFmtId="0" fontId="10" fillId="5" borderId="145" xfId="14" applyFont="1" applyFill="1" applyBorder="1" applyAlignment="1" applyProtection="1">
      <alignment horizontal="center" vertical="center"/>
      <protection locked="0"/>
    </xf>
    <xf numFmtId="0" fontId="1" fillId="0" borderId="146" xfId="0" applyFont="1" applyBorder="1" applyAlignment="1" applyProtection="1">
      <alignment horizontal="center" vertical="center"/>
      <protection locked="0"/>
    </xf>
    <xf numFmtId="0" fontId="10" fillId="3" borderId="145" xfId="14" applyFont="1" applyFill="1" applyBorder="1" applyAlignment="1" applyProtection="1">
      <alignment horizontal="center" vertical="center"/>
      <protection locked="0"/>
    </xf>
    <xf numFmtId="0" fontId="10" fillId="3" borderId="146" xfId="14" applyFont="1" applyFill="1" applyBorder="1" applyAlignment="1" applyProtection="1">
      <alignment horizontal="center" vertical="center"/>
      <protection locked="0"/>
    </xf>
    <xf numFmtId="0" fontId="1" fillId="0" borderId="147" xfId="0" applyFont="1" applyBorder="1" applyAlignment="1" applyProtection="1">
      <alignment horizontal="center" vertical="center"/>
      <protection locked="0"/>
    </xf>
    <xf numFmtId="0" fontId="4" fillId="3" borderId="148" xfId="14" applyFont="1" applyFill="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0" borderId="149" xfId="0" applyFont="1" applyBorder="1" applyAlignment="1" applyProtection="1">
      <alignment horizontal="center" vertical="center"/>
      <protection locked="0"/>
    </xf>
    <xf numFmtId="0" fontId="4" fillId="3" borderId="32" xfId="14" applyFont="1" applyFill="1" applyBorder="1" applyAlignment="1" applyProtection="1">
      <alignment horizontal="center" vertical="center"/>
      <protection locked="0"/>
    </xf>
    <xf numFmtId="0" fontId="4" fillId="3" borderId="27" xfId="14" applyFont="1" applyFill="1" applyBorder="1" applyAlignment="1" applyProtection="1">
      <alignment horizontal="center" vertical="center"/>
      <protection locked="0"/>
    </xf>
    <xf numFmtId="0" fontId="4" fillId="3" borderId="33" xfId="14" applyFont="1" applyFill="1" applyBorder="1" applyAlignment="1" applyProtection="1">
      <alignment horizontal="center" vertical="center"/>
      <protection locked="0"/>
    </xf>
    <xf numFmtId="0" fontId="7" fillId="2" borderId="85" xfId="14" applyFont="1" applyFill="1" applyBorder="1" applyAlignment="1" applyProtection="1">
      <alignment horizontal="right" vertical="center"/>
      <protection locked="0"/>
    </xf>
    <xf numFmtId="0" fontId="28" fillId="3" borderId="0" xfId="14" applyFont="1" applyFill="1" applyAlignment="1" applyProtection="1">
      <alignment horizontal="center" vertical="center"/>
      <protection locked="0"/>
    </xf>
    <xf numFmtId="0" fontId="4" fillId="2" borderId="86" xfId="14" applyFont="1" applyFill="1" applyBorder="1" applyAlignment="1" applyProtection="1">
      <alignment horizontal="left" vertical="center"/>
      <protection locked="0"/>
    </xf>
    <xf numFmtId="0" fontId="4" fillId="2" borderId="45" xfId="14" applyFont="1" applyFill="1" applyBorder="1" applyAlignment="1" applyProtection="1">
      <alignment horizontal="left" vertical="center"/>
      <protection locked="0"/>
    </xf>
    <xf numFmtId="0" fontId="9" fillId="2" borderId="85" xfId="14" applyFont="1" applyFill="1" applyBorder="1" applyAlignment="1" applyProtection="1">
      <alignment horizontal="center" vertical="center"/>
      <protection locked="0"/>
    </xf>
    <xf numFmtId="0" fontId="4" fillId="3" borderId="86" xfId="14" applyFont="1" applyFill="1" applyBorder="1" applyAlignment="1" applyProtection="1">
      <alignment horizontal="center" vertical="center"/>
      <protection locked="0"/>
    </xf>
    <xf numFmtId="0" fontId="9" fillId="2" borderId="86" xfId="14" applyFont="1" applyFill="1" applyBorder="1" applyAlignment="1" applyProtection="1">
      <alignment horizontal="left" vertical="center"/>
      <protection locked="0"/>
    </xf>
    <xf numFmtId="0" fontId="9" fillId="2" borderId="149" xfId="14" applyFont="1" applyFill="1" applyBorder="1" applyAlignment="1" applyProtection="1">
      <alignment horizontal="left" vertical="center"/>
      <protection locked="0"/>
    </xf>
    <xf numFmtId="0" fontId="4" fillId="2" borderId="79"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78" xfId="0" applyFont="1" applyFill="1" applyBorder="1" applyAlignment="1" applyProtection="1">
      <alignment horizontal="center" vertical="center"/>
      <protection locked="0"/>
    </xf>
    <xf numFmtId="0" fontId="8" fillId="3" borderId="79" xfId="14" applyFont="1" applyFill="1" applyBorder="1" applyAlignment="1" applyProtection="1">
      <alignment horizontal="center" vertical="center"/>
      <protection locked="0"/>
    </xf>
    <xf numFmtId="0" fontId="8" fillId="3" borderId="41" xfId="14" applyFont="1" applyFill="1" applyBorder="1" applyAlignment="1" applyProtection="1">
      <alignment horizontal="center" vertical="center"/>
      <protection locked="0"/>
    </xf>
    <xf numFmtId="0" fontId="8" fillId="3" borderId="78" xfId="14" applyFont="1" applyFill="1" applyBorder="1" applyAlignment="1" applyProtection="1">
      <alignment horizontal="center" vertical="center"/>
      <protection locked="0"/>
    </xf>
    <xf numFmtId="0" fontId="10" fillId="5" borderId="146" xfId="14" applyFont="1" applyFill="1" applyBorder="1" applyAlignment="1" applyProtection="1">
      <alignment horizontal="center" vertical="center"/>
      <protection locked="0"/>
    </xf>
    <xf numFmtId="0" fontId="10" fillId="5" borderId="147" xfId="14" applyFont="1" applyFill="1" applyBorder="1" applyAlignment="1" applyProtection="1">
      <alignment horizontal="center" vertical="center"/>
      <protection locked="0"/>
    </xf>
    <xf numFmtId="0" fontId="10" fillId="7" borderId="145" xfId="14" applyFont="1" applyFill="1" applyBorder="1" applyAlignment="1" applyProtection="1">
      <alignment horizontal="center" vertical="center"/>
      <protection locked="0"/>
    </xf>
    <xf numFmtId="0" fontId="10" fillId="7" borderId="146" xfId="14" applyFont="1" applyFill="1" applyBorder="1" applyAlignment="1" applyProtection="1">
      <alignment horizontal="center" vertical="center"/>
      <protection locked="0"/>
    </xf>
    <xf numFmtId="0" fontId="10" fillId="7" borderId="147" xfId="14" applyFont="1" applyFill="1" applyBorder="1" applyAlignment="1" applyProtection="1">
      <alignment horizontal="center" vertical="center"/>
      <protection locked="0"/>
    </xf>
    <xf numFmtId="0" fontId="10" fillId="3" borderId="147" xfId="14" applyFont="1" applyFill="1" applyBorder="1" applyAlignment="1" applyProtection="1">
      <alignment horizontal="center" vertical="center"/>
      <protection locked="0"/>
    </xf>
    <xf numFmtId="0" fontId="9" fillId="3" borderId="43" xfId="14" applyFont="1" applyFill="1" applyBorder="1" applyAlignment="1" applyProtection="1">
      <alignment horizontal="center" vertical="center"/>
      <protection locked="0"/>
    </xf>
    <xf numFmtId="0" fontId="9" fillId="3" borderId="0" xfId="14" applyFont="1" applyFill="1" applyAlignment="1" applyProtection="1">
      <alignment horizontal="center" vertical="center"/>
      <protection locked="0"/>
    </xf>
    <xf numFmtId="0" fontId="9" fillId="3" borderId="57" xfId="14" applyFont="1" applyFill="1" applyBorder="1" applyAlignment="1" applyProtection="1">
      <alignment horizontal="center" vertical="center"/>
      <protection locked="0"/>
    </xf>
    <xf numFmtId="0" fontId="4" fillId="7" borderId="0" xfId="14" applyFont="1" applyFill="1" applyAlignment="1" applyProtection="1">
      <alignment horizontal="center" wrapText="1"/>
      <protection locked="0"/>
    </xf>
    <xf numFmtId="0" fontId="8" fillId="3" borderId="0" xfId="0" applyFont="1" applyFill="1" applyAlignment="1" applyProtection="1">
      <alignment horizontal="right" vertical="center" shrinkToFit="1"/>
      <protection locked="0"/>
    </xf>
    <xf numFmtId="49" fontId="8" fillId="2" borderId="0" xfId="0" applyNumberFormat="1" applyFont="1" applyFill="1" applyAlignment="1" applyProtection="1">
      <alignment horizontal="left" vertical="center" shrinkToFit="1"/>
      <protection locked="0"/>
    </xf>
    <xf numFmtId="0" fontId="12" fillId="3" borderId="0" xfId="0" applyFont="1" applyFill="1" applyAlignment="1" applyProtection="1">
      <alignment horizontal="left" vertical="center" shrinkToFit="1"/>
      <protection locked="0"/>
    </xf>
    <xf numFmtId="0" fontId="4" fillId="3" borderId="0" xfId="0" applyFont="1" applyFill="1" applyAlignment="1" applyProtection="1">
      <alignment horizontal="distributed" vertical="center"/>
      <protection locked="0"/>
    </xf>
    <xf numFmtId="0" fontId="9" fillId="2" borderId="0" xfId="0" applyFont="1" applyFill="1" applyAlignment="1" applyProtection="1">
      <alignment horizontal="left" vertical="center" shrinkToFit="1"/>
      <protection locked="0"/>
    </xf>
    <xf numFmtId="0" fontId="9" fillId="3" borderId="0" xfId="0" applyFont="1" applyFill="1" applyAlignment="1" applyProtection="1">
      <alignment horizontal="left" vertical="center" wrapText="1"/>
      <protection locked="0"/>
    </xf>
    <xf numFmtId="0" fontId="11" fillId="3" borderId="0" xfId="0" applyFont="1" applyFill="1" applyAlignment="1" applyProtection="1">
      <alignment horizontal="center" vertical="center"/>
      <protection locked="0"/>
    </xf>
    <xf numFmtId="0" fontId="9" fillId="3" borderId="0" xfId="0" applyFont="1" applyFill="1" applyAlignment="1" applyProtection="1">
      <alignment horizontal="distributed" vertical="center" shrinkToFit="1"/>
      <protection locked="0"/>
    </xf>
    <xf numFmtId="0" fontId="6" fillId="3" borderId="0" xfId="0" applyFont="1" applyFill="1" applyAlignment="1" applyProtection="1">
      <alignment horizontal="center" vertical="center"/>
      <protection locked="0"/>
    </xf>
    <xf numFmtId="0" fontId="28" fillId="3" borderId="0" xfId="0" applyFont="1" applyFill="1" applyAlignment="1" applyProtection="1">
      <alignment horizontal="center" vertical="center"/>
      <protection locked="0"/>
    </xf>
    <xf numFmtId="0" fontId="9" fillId="3" borderId="0" xfId="0" applyFont="1" applyFill="1" applyAlignment="1" applyProtection="1">
      <alignment horizontal="left" vertical="center" shrinkToFit="1"/>
      <protection locked="0"/>
    </xf>
    <xf numFmtId="0" fontId="4" fillId="3" borderId="0" xfId="0" applyFont="1" applyFill="1" applyAlignment="1" applyProtection="1">
      <alignment horizontal="center" vertical="center"/>
      <protection locked="0"/>
    </xf>
    <xf numFmtId="0" fontId="4" fillId="0" borderId="0" xfId="0" applyFont="1" applyAlignment="1" applyProtection="1">
      <alignment horizontal="left" vertical="top" wrapText="1"/>
      <protection locked="0"/>
    </xf>
    <xf numFmtId="0" fontId="4" fillId="3" borderId="0" xfId="0" applyFont="1" applyFill="1" applyAlignment="1" applyProtection="1">
      <alignment horizontal="distributed" vertical="top"/>
      <protection locked="0"/>
    </xf>
    <xf numFmtId="0" fontId="4" fillId="3" borderId="0" xfId="0" applyFont="1" applyFill="1" applyAlignment="1" applyProtection="1">
      <alignment horizontal="distributed" vertical="center" wrapText="1"/>
      <protection locked="0"/>
    </xf>
    <xf numFmtId="0" fontId="8" fillId="0" borderId="93" xfId="0" applyFont="1" applyBorder="1" applyAlignment="1" applyProtection="1">
      <alignment horizontal="center" vertical="center" textRotation="255"/>
      <protection locked="0"/>
    </xf>
    <xf numFmtId="0" fontId="8" fillId="0" borderId="95" xfId="0" applyFont="1" applyBorder="1" applyAlignment="1" applyProtection="1">
      <alignment horizontal="center" vertical="center" textRotation="255"/>
      <protection locked="0"/>
    </xf>
    <xf numFmtId="0" fontId="8" fillId="0" borderId="125" xfId="0" applyFont="1" applyBorder="1" applyAlignment="1" applyProtection="1">
      <alignment horizontal="center" vertical="center" textRotation="255"/>
      <protection locked="0"/>
    </xf>
    <xf numFmtId="183" fontId="8" fillId="0" borderId="70" xfId="0" applyNumberFormat="1" applyFont="1" applyBorder="1" applyAlignment="1" applyProtection="1">
      <alignment horizontal="center" vertical="center"/>
      <protection locked="0"/>
    </xf>
    <xf numFmtId="183" fontId="8" fillId="0" borderId="85" xfId="0" applyNumberFormat="1" applyFont="1" applyBorder="1" applyAlignment="1" applyProtection="1">
      <alignment horizontal="center" vertical="center"/>
      <protection locked="0"/>
    </xf>
    <xf numFmtId="183" fontId="8" fillId="0" borderId="83" xfId="0" applyNumberFormat="1" applyFont="1" applyBorder="1" applyAlignment="1" applyProtection="1">
      <alignment horizontal="center" vertical="center"/>
      <protection locked="0"/>
    </xf>
    <xf numFmtId="2" fontId="8" fillId="0" borderId="70" xfId="0" applyNumberFormat="1" applyFont="1" applyBorder="1" applyAlignment="1" applyProtection="1">
      <alignment horizontal="right" vertical="center"/>
      <protection locked="0"/>
    </xf>
    <xf numFmtId="2" fontId="8" fillId="0" borderId="83" xfId="0" applyNumberFormat="1" applyFont="1" applyBorder="1" applyAlignment="1" applyProtection="1">
      <alignment horizontal="right" vertical="center"/>
      <protection locked="0"/>
    </xf>
    <xf numFmtId="0" fontId="8" fillId="2" borderId="32"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2" fontId="8" fillId="2" borderId="32" xfId="0" applyNumberFormat="1" applyFont="1" applyFill="1" applyBorder="1" applyAlignment="1" applyProtection="1">
      <alignment horizontal="right" vertical="center"/>
      <protection locked="0"/>
    </xf>
    <xf numFmtId="2" fontId="8" fillId="2" borderId="33" xfId="0" applyNumberFormat="1" applyFont="1" applyFill="1" applyBorder="1" applyAlignment="1" applyProtection="1">
      <alignment horizontal="right" vertical="center"/>
      <protection locked="0"/>
    </xf>
    <xf numFmtId="2" fontId="8" fillId="2" borderId="48" xfId="0" applyNumberFormat="1" applyFont="1" applyFill="1" applyBorder="1" applyAlignment="1" applyProtection="1">
      <alignment horizontal="center" vertical="center"/>
      <protection locked="0"/>
    </xf>
    <xf numFmtId="2" fontId="8" fillId="2" borderId="41" xfId="0" applyNumberFormat="1" applyFont="1" applyFill="1" applyBorder="1" applyAlignment="1" applyProtection="1">
      <alignment horizontal="center" vertical="center"/>
      <protection locked="0"/>
    </xf>
    <xf numFmtId="2" fontId="8" fillId="2" borderId="42" xfId="0" applyNumberFormat="1" applyFont="1" applyFill="1" applyBorder="1" applyAlignment="1" applyProtection="1">
      <alignment horizontal="center" vertical="center"/>
      <protection locked="0"/>
    </xf>
    <xf numFmtId="2" fontId="8" fillId="2" borderId="48" xfId="0" applyNumberFormat="1" applyFont="1" applyFill="1" applyBorder="1" applyAlignment="1" applyProtection="1">
      <alignment horizontal="right" vertical="center"/>
      <protection locked="0"/>
    </xf>
    <xf numFmtId="2" fontId="8" fillId="2" borderId="42" xfId="0" applyNumberFormat="1" applyFont="1" applyFill="1" applyBorder="1" applyAlignment="1" applyProtection="1">
      <alignment horizontal="right" vertical="center"/>
      <protection locked="0"/>
    </xf>
    <xf numFmtId="2" fontId="8" fillId="0" borderId="48" xfId="0" applyNumberFormat="1" applyFont="1" applyBorder="1" applyAlignment="1" applyProtection="1">
      <alignment horizontal="right" vertical="center"/>
      <protection locked="0"/>
    </xf>
    <xf numFmtId="2" fontId="8" fillId="0" borderId="42" xfId="0" applyNumberFormat="1" applyFont="1" applyBorder="1" applyAlignment="1" applyProtection="1">
      <alignment horizontal="right" vertical="center"/>
      <protection locked="0"/>
    </xf>
    <xf numFmtId="2" fontId="8" fillId="0" borderId="32" xfId="0" applyNumberFormat="1" applyFont="1" applyBorder="1" applyAlignment="1" applyProtection="1">
      <alignment horizontal="right" vertical="center"/>
      <protection locked="0"/>
    </xf>
    <xf numFmtId="2" fontId="8" fillId="0" borderId="33" xfId="0" applyNumberFormat="1" applyFont="1" applyBorder="1" applyAlignment="1" applyProtection="1">
      <alignment horizontal="right" vertical="center"/>
      <protection locked="0"/>
    </xf>
    <xf numFmtId="0" fontId="8" fillId="0" borderId="66"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1" fontId="8" fillId="2" borderId="32" xfId="0" applyNumberFormat="1" applyFont="1" applyFill="1" applyBorder="1" applyAlignment="1" applyProtection="1">
      <alignment horizontal="center" vertical="center"/>
      <protection locked="0"/>
    </xf>
    <xf numFmtId="1" fontId="8" fillId="2" borderId="27" xfId="0" applyNumberFormat="1" applyFont="1" applyFill="1" applyBorder="1" applyAlignment="1" applyProtection="1">
      <alignment horizontal="center" vertical="center"/>
      <protection locked="0"/>
    </xf>
    <xf numFmtId="1" fontId="8" fillId="2" borderId="33" xfId="0" applyNumberFormat="1" applyFont="1" applyFill="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182" fontId="8" fillId="0" borderId="70" xfId="0" applyNumberFormat="1" applyFont="1" applyBorder="1" applyAlignment="1" applyProtection="1">
      <alignment horizontal="center" vertical="center"/>
      <protection locked="0"/>
    </xf>
    <xf numFmtId="182" fontId="8" fillId="0" borderId="85" xfId="0" applyNumberFormat="1" applyFont="1" applyBorder="1" applyAlignment="1" applyProtection="1">
      <alignment horizontal="center" vertical="center"/>
      <protection locked="0"/>
    </xf>
    <xf numFmtId="182" fontId="8" fillId="0" borderId="83" xfId="0" applyNumberFormat="1" applyFont="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4" fillId="5" borderId="151" xfId="0" applyFont="1" applyFill="1" applyBorder="1" applyAlignment="1" applyProtection="1">
      <alignment horizontal="center" vertical="center"/>
      <protection locked="0"/>
    </xf>
    <xf numFmtId="0" fontId="4" fillId="5" borderId="152" xfId="0" applyFont="1" applyFill="1" applyBorder="1" applyAlignment="1" applyProtection="1">
      <alignment horizontal="center" vertical="center"/>
      <protection locked="0"/>
    </xf>
    <xf numFmtId="0" fontId="4" fillId="5" borderId="153" xfId="0" applyFont="1" applyFill="1" applyBorder="1" applyAlignment="1" applyProtection="1">
      <alignment horizontal="center" vertical="center"/>
      <protection locked="0"/>
    </xf>
    <xf numFmtId="0" fontId="4" fillId="5" borderId="154" xfId="0" applyFont="1" applyFill="1" applyBorder="1" applyAlignment="1" applyProtection="1">
      <alignment horizontal="center" vertical="center"/>
      <protection locked="0"/>
    </xf>
    <xf numFmtId="0" fontId="4" fillId="5" borderId="155" xfId="0" applyFont="1" applyFill="1" applyBorder="1" applyAlignment="1" applyProtection="1">
      <alignment horizontal="center" vertical="center"/>
      <protection locked="0"/>
    </xf>
    <xf numFmtId="0" fontId="4" fillId="5" borderId="156" xfId="0" applyFont="1" applyFill="1" applyBorder="1" applyAlignment="1" applyProtection="1">
      <alignment horizontal="center" vertical="center"/>
      <protection locked="0"/>
    </xf>
    <xf numFmtId="0" fontId="4" fillId="5" borderId="157" xfId="0" applyFont="1" applyFill="1" applyBorder="1" applyAlignment="1" applyProtection="1">
      <alignment horizontal="center" vertical="center"/>
      <protection locked="0"/>
    </xf>
    <xf numFmtId="0" fontId="4" fillId="5" borderId="158" xfId="0" applyFont="1" applyFill="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6" fontId="36" fillId="12" borderId="32" xfId="7" applyFont="1" applyFill="1" applyBorder="1" applyAlignment="1" applyProtection="1">
      <alignment horizontal="center" vertical="center" wrapText="1"/>
      <protection locked="0"/>
    </xf>
    <xf numFmtId="6" fontId="36" fillId="12" borderId="27" xfId="7" applyFont="1" applyFill="1" applyBorder="1" applyAlignment="1" applyProtection="1">
      <alignment horizontal="center" vertical="center" wrapText="1"/>
      <protection locked="0"/>
    </xf>
    <xf numFmtId="6" fontId="36" fillId="12" borderId="33" xfId="7" applyFont="1" applyFill="1" applyBorder="1" applyAlignment="1" applyProtection="1">
      <alignment horizontal="center" vertical="center" wrapText="1"/>
      <protection locked="0"/>
    </xf>
    <xf numFmtId="0" fontId="13" fillId="13" borderId="43" xfId="0" applyFont="1" applyFill="1" applyBorder="1" applyAlignment="1" applyProtection="1">
      <alignment horizontal="center" vertical="center" wrapText="1"/>
      <protection locked="0"/>
    </xf>
    <xf numFmtId="0" fontId="13" fillId="13" borderId="57" xfId="0" applyFont="1" applyFill="1" applyBorder="1" applyAlignment="1" applyProtection="1">
      <alignment horizontal="center" vertical="center" wrapText="1"/>
      <protection locked="0"/>
    </xf>
    <xf numFmtId="0" fontId="13" fillId="13" borderId="46" xfId="0" applyFont="1" applyFill="1" applyBorder="1" applyAlignment="1" applyProtection="1">
      <alignment horizontal="center" vertical="center" wrapText="1"/>
      <protection locked="0"/>
    </xf>
    <xf numFmtId="0" fontId="13" fillId="13" borderId="63" xfId="0" applyFont="1" applyFill="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6" fontId="7" fillId="12" borderId="43" xfId="7" applyFont="1" applyFill="1" applyBorder="1" applyAlignment="1" applyProtection="1">
      <alignment horizontal="center" vertical="center" wrapText="1"/>
      <protection locked="0"/>
    </xf>
    <xf numFmtId="6" fontId="7" fillId="12" borderId="0" xfId="7" applyFont="1" applyFill="1" applyBorder="1" applyAlignment="1" applyProtection="1">
      <alignment horizontal="center" vertical="center" wrapText="1"/>
      <protection locked="0"/>
    </xf>
    <xf numFmtId="6" fontId="7" fillId="12" borderId="46" xfId="7" applyFont="1" applyFill="1" applyBorder="1" applyAlignment="1" applyProtection="1">
      <alignment horizontal="center" vertical="center" wrapText="1"/>
      <protection locked="0"/>
    </xf>
    <xf numFmtId="6" fontId="7" fillId="12" borderId="44" xfId="7" applyFont="1" applyFill="1" applyBorder="1" applyAlignment="1" applyProtection="1">
      <alignment horizontal="center" vertical="center" wrapText="1"/>
      <protection locked="0"/>
    </xf>
    <xf numFmtId="6" fontId="4" fillId="12" borderId="37" xfId="7" applyFont="1" applyFill="1" applyBorder="1" applyAlignment="1" applyProtection="1">
      <alignment horizontal="center" vertical="center" wrapText="1"/>
      <protection locked="0"/>
    </xf>
    <xf numFmtId="6" fontId="4" fillId="12" borderId="163" xfId="7" applyFont="1" applyFill="1" applyBorder="1" applyAlignment="1" applyProtection="1">
      <alignment horizontal="center" vertical="center" wrapText="1"/>
      <protection locked="0"/>
    </xf>
    <xf numFmtId="0" fontId="36" fillId="0" borderId="66"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protection locked="0"/>
    </xf>
    <xf numFmtId="0" fontId="36" fillId="0" borderId="46" xfId="0" applyFont="1" applyBorder="1" applyAlignment="1" applyProtection="1">
      <alignment horizontal="center" vertical="center"/>
      <protection locked="0"/>
    </xf>
    <xf numFmtId="0" fontId="36" fillId="0" borderId="44" xfId="0" applyFont="1" applyBorder="1" applyAlignment="1" applyProtection="1">
      <alignment horizontal="center" vertical="center"/>
      <protection locked="0"/>
    </xf>
    <xf numFmtId="0" fontId="7" fillId="5" borderId="159" xfId="0" applyFont="1" applyFill="1" applyBorder="1" applyAlignment="1" applyProtection="1">
      <alignment horizontal="center" vertical="center"/>
      <protection locked="0"/>
    </xf>
    <xf numFmtId="0" fontId="7" fillId="5" borderId="160" xfId="0" applyFont="1" applyFill="1" applyBorder="1" applyAlignment="1" applyProtection="1">
      <alignment horizontal="center" vertical="center"/>
      <protection locked="0"/>
    </xf>
    <xf numFmtId="0" fontId="7" fillId="5" borderId="161" xfId="0" applyFont="1" applyFill="1" applyBorder="1" applyAlignment="1" applyProtection="1">
      <alignment horizontal="center" vertical="center"/>
      <protection locked="0"/>
    </xf>
    <xf numFmtId="0" fontId="7" fillId="5" borderId="162"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0" borderId="30" xfId="0" applyFont="1" applyBorder="1" applyAlignment="1" applyProtection="1">
      <alignment horizontal="center" vertical="center"/>
      <protection locked="0"/>
    </xf>
    <xf numFmtId="2" fontId="8" fillId="0" borderId="65" xfId="0" applyNumberFormat="1" applyFont="1" applyBorder="1" applyAlignment="1" applyProtection="1">
      <alignment horizontal="right" vertical="center"/>
      <protection locked="0"/>
    </xf>
    <xf numFmtId="2" fontId="8" fillId="0" borderId="57" xfId="0" applyNumberFormat="1" applyFont="1" applyBorder="1" applyAlignment="1" applyProtection="1">
      <alignment horizontal="right" vertical="center"/>
      <protection locked="0"/>
    </xf>
    <xf numFmtId="2" fontId="8" fillId="0" borderId="66" xfId="0" applyNumberFormat="1" applyFont="1" applyBorder="1" applyAlignment="1" applyProtection="1">
      <alignment horizontal="right" vertical="center"/>
      <protection locked="0"/>
    </xf>
    <xf numFmtId="2" fontId="8" fillId="0" borderId="43" xfId="0" applyNumberFormat="1" applyFont="1" applyBorder="1" applyAlignment="1" applyProtection="1">
      <alignment horizontal="right" vertical="center"/>
      <protection locked="0"/>
    </xf>
    <xf numFmtId="2" fontId="8" fillId="0" borderId="46" xfId="0" applyNumberFormat="1" applyFont="1" applyBorder="1" applyAlignment="1" applyProtection="1">
      <alignment horizontal="left" vertical="center"/>
      <protection locked="0"/>
    </xf>
    <xf numFmtId="2" fontId="8" fillId="0" borderId="63" xfId="0" applyNumberFormat="1" applyFont="1" applyBorder="1" applyAlignment="1" applyProtection="1">
      <alignment horizontal="left" vertical="center"/>
      <protection locked="0"/>
    </xf>
    <xf numFmtId="0" fontId="43" fillId="0" borderId="66" xfId="0" applyFont="1" applyBorder="1" applyAlignment="1" applyProtection="1">
      <alignment horizontal="center" vertical="center" wrapText="1"/>
      <protection locked="0"/>
    </xf>
    <xf numFmtId="0" fontId="43" fillId="0" borderId="65"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43" fillId="0" borderId="63" xfId="0" applyFont="1" applyBorder="1" applyAlignment="1" applyProtection="1">
      <alignment horizontal="center" vertical="center"/>
      <protection locked="0"/>
    </xf>
  </cellXfs>
  <cellStyles count="20">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2 4" xfId="18" xr:uid="{CF84F156-BB50-4628-BC98-6844C7591B91}"/>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 6" xfId="19" xr:uid="{2492975A-FB65-4276-9F6F-55844D1B3DE3}"/>
    <cellStyle name="標準_1010xx交付申請記入要領_PR" xfId="17" xr:uid="{00000000-0005-0000-0000-000011000000}"/>
  </cellStyles>
  <dxfs count="34">
    <dxf>
      <font>
        <color theme="0"/>
      </font>
    </dxf>
    <dxf>
      <font>
        <b/>
        <i val="0"/>
        <color rgb="FFFF0000"/>
      </font>
    </dxf>
    <dxf>
      <font>
        <b/>
        <i val="0"/>
        <color rgb="FFFF0000"/>
      </font>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ill>
        <patternFill>
          <bgColor theme="0"/>
        </patternFill>
      </fill>
    </dxf>
    <dxf>
      <fill>
        <patternFill>
          <bgColor rgb="FFFFFF0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EEF3"/>
      <color rgb="FFCCECFF"/>
      <color rgb="FFFFFFCC"/>
      <color rgb="FFCCFF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62865</xdr:colOff>
      <xdr:row>0</xdr:row>
      <xdr:rowOff>62865</xdr:rowOff>
    </xdr:from>
    <xdr:to>
      <xdr:col>4</xdr:col>
      <xdr:colOff>186690</xdr:colOff>
      <xdr:row>6</xdr:row>
      <xdr:rowOff>34290</xdr:rowOff>
    </xdr:to>
    <xdr:sp macro="" textlink="">
      <xdr:nvSpPr>
        <xdr:cNvPr id="2" name="テキスト ボックス 1">
          <a:extLst>
            <a:ext uri="{FF2B5EF4-FFF2-40B4-BE49-F238E27FC236}">
              <a16:creationId xmlns:a16="http://schemas.microsoft.com/office/drawing/2014/main" id="{C43402B0-7685-491E-87BD-5E24269B09B7}"/>
            </a:ext>
          </a:extLst>
        </xdr:cNvPr>
        <xdr:cNvSpPr txBox="1"/>
      </xdr:nvSpPr>
      <xdr:spPr>
        <a:xfrm>
          <a:off x="62865" y="62865"/>
          <a:ext cx="3048000" cy="1400175"/>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事前相談の申し込みをしていただいた方には、</a:t>
          </a:r>
          <a:r>
            <a:rPr kumimoji="1" lang="ja-JP" altLang="en-US" sz="1100" b="1" u="sng"/>
            <a:t>管理番号入力済みの様式をお送りいたします</a:t>
          </a:r>
          <a:r>
            <a:rPr kumimoji="1" lang="ja-JP" altLang="en-US" sz="1100" b="1"/>
            <a:t>。</a:t>
          </a:r>
          <a:endParaRPr kumimoji="1" lang="en-US" altLang="ja-JP" sz="1100" b="1"/>
        </a:p>
        <a:p>
          <a:endParaRPr kumimoji="1" lang="en-US" altLang="ja-JP" sz="1100" b="1"/>
        </a:p>
        <a:p>
          <a:r>
            <a:rPr kumimoji="1" lang="en-US" altLang="ja-JP" sz="1100" b="1"/>
            <a:t>HP</a:t>
          </a:r>
          <a:r>
            <a:rPr kumimoji="1" lang="ja-JP" altLang="en-US" sz="1100" b="1"/>
            <a:t>には参考として様式を掲載しております。</a:t>
          </a:r>
          <a:endParaRPr kumimoji="1" lang="en-US" altLang="ja-JP" sz="1100" b="1"/>
        </a:p>
        <a:p>
          <a:r>
            <a:rPr kumimoji="1" lang="ja-JP" altLang="en-US" sz="1100" b="1" u="none">
              <a:solidFill>
                <a:sysClr val="windowText" lastClr="000000"/>
              </a:solidFill>
            </a:rPr>
            <a:t>事前相談、交付申請には、</a:t>
          </a:r>
          <a:r>
            <a:rPr kumimoji="1" lang="ja-JP" altLang="en-US" sz="1100" b="1" u="sng">
              <a:solidFill>
                <a:srgbClr val="FF0000"/>
              </a:solidFill>
            </a:rPr>
            <a:t>本様式ではなく、</a:t>
          </a:r>
          <a:endParaRPr kumimoji="1" lang="en-US" altLang="ja-JP" sz="1100" b="1" u="sng">
            <a:solidFill>
              <a:srgbClr val="FF0000"/>
            </a:solidFill>
          </a:endParaRPr>
        </a:p>
        <a:p>
          <a:r>
            <a:rPr kumimoji="1" lang="ja-JP" altLang="en-US" sz="1100" b="1" u="sng">
              <a:solidFill>
                <a:srgbClr val="FF0000"/>
              </a:solidFill>
            </a:rPr>
            <a:t>サポートセンターからお送りした様式をお使いください。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94</xdr:col>
      <xdr:colOff>0</xdr:colOff>
      <xdr:row>0</xdr:row>
      <xdr:rowOff>0</xdr:rowOff>
    </xdr:from>
    <xdr:to>
      <xdr:col>94</xdr:col>
      <xdr:colOff>0</xdr:colOff>
      <xdr:row>0</xdr:row>
      <xdr:rowOff>0</xdr:rowOff>
    </xdr:to>
    <xdr:sp macro="" textlink="">
      <xdr:nvSpPr>
        <xdr:cNvPr id="2" name="AutoShape 8">
          <a:extLst>
            <a:ext uri="{FF2B5EF4-FFF2-40B4-BE49-F238E27FC236}">
              <a16:creationId xmlns:a16="http://schemas.microsoft.com/office/drawing/2014/main" id="{00000000-0008-0000-0F00-000002000000}"/>
            </a:ext>
          </a:extLst>
        </xdr:cNvPr>
        <xdr:cNvSpPr>
          <a:spLocks noChangeArrowheads="1"/>
        </xdr:cNvSpPr>
      </xdr:nvSpPr>
      <xdr:spPr bwMode="auto">
        <a:xfrm>
          <a:off x="2023745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7938</xdr:colOff>
      <xdr:row>6</xdr:row>
      <xdr:rowOff>15875</xdr:rowOff>
    </xdr:from>
    <xdr:to>
      <xdr:col>25</xdr:col>
      <xdr:colOff>119061</xdr:colOff>
      <xdr:row>24</xdr:row>
      <xdr:rowOff>15875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188" y="1054100"/>
          <a:ext cx="6026148" cy="3600450"/>
        </a:xfrm>
        <a:prstGeom prst="rect">
          <a:avLst/>
        </a:prstGeom>
        <a:solidFill>
          <a:schemeClr val="bg2"/>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、子育て支援型共同住宅サポートセンター（以下、サポートセンター）</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が配布する</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補助金交付申請等要領</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を遵守すること。また</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から円滑な事業実施のために必要な協議・資料提出等について指示を受けた場合には誠実に対応すること。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本事業において補助対象とする費用について、本事業補助以外の国費を含む補助金（負担金、利子補給金並びに補助金適正化法第２条第４項第１号に掲げる給付金及び同項第２号に掲げる資金を含む。）</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を含むものでないこと。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次の場合には補助金が交付されないこと。</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補助金の交付に際して必要な手続きを行わない場合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実施された事業の内容が補助金の交付の決定の内容又はこれに附した条件を満たしていない場合</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p>
        <a:p>
          <a:pPr>
            <a:lnSpc>
              <a:spcPts val="1100"/>
            </a:lnSpc>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（事業の内容を変更することについて、</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の承認又は確認を得ている場合を除く。）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の処分に違反したことにより、</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から補助金の返還を求められた場合には、補助金の返還を行うこと。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計画の変更等や工事日程の変更等による出来高の増減などにより、補助事業に要する</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事業内容を</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変更する場合は、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まで迅速に連絡をし、交付変更承認の申請を行うこと。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が行う資料請求及び現場検査に協力すること。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国土交通省又は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利用状況・管理状況等についての定期的な</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調査、</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事業実施後のフォローアップに関する調査、アンケートやヒアリング、</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本推進事業の普及啓発のためのシンポジウム・パンフレット等への事業内容やその成果の掲載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等に協力すること。</a:t>
          </a:r>
          <a:endParaRPr kumimoji="1" lang="ja-JP" altLang="en-US" sz="800">
            <a:solidFill>
              <a:schemeClr val="tx1"/>
            </a:solidFill>
          </a:endParaRPr>
        </a:p>
      </xdr:txBody>
    </xdr:sp>
    <xdr:clientData/>
  </xdr:twoCellAnchor>
  <xdr:twoCellAnchor>
    <xdr:from>
      <xdr:col>0</xdr:col>
      <xdr:colOff>95251</xdr:colOff>
      <xdr:row>28</xdr:row>
      <xdr:rowOff>66674</xdr:rowOff>
    </xdr:from>
    <xdr:to>
      <xdr:col>25</xdr:col>
      <xdr:colOff>68581</xdr:colOff>
      <xdr:row>38</xdr:row>
      <xdr:rowOff>21851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5251" y="5446394"/>
          <a:ext cx="6099810" cy="1890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endParaRPr lang="ja-JP" altLang="ja-JP" sz="8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000"/>
            </a:lnSpc>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を</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します。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（参考</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スマートウェルネス住宅等推進事業補助金交付要綱　交付規程第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15</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交付決定の取り消し     </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１．次の各号のいずれかに該当するときは、サポートセンターは、事業主体に対して、補助金の全部若しくは一部を交付せず、</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その交付を停止し、又は交付した補助金の全部若しくは一部の返還を命ずることができる。</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四、前３号に掲げる場合のほか、事業主体が補助金の交付の決定の内容その他法令又はこれに基づく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国土交通大臣ないしサポートセンターの処分に違反した場合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85726</xdr:colOff>
      <xdr:row>42</xdr:row>
      <xdr:rowOff>68357</xdr:rowOff>
    </xdr:from>
    <xdr:to>
      <xdr:col>24</xdr:col>
      <xdr:colOff>209550</xdr:colOff>
      <xdr:row>51</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42901" y="8507507"/>
          <a:ext cx="5572124" cy="1588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6</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en-US" altLang="ja-JP" sz="1100">
              <a:solidFill>
                <a:schemeClr val="tx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99639</xdr:colOff>
      <xdr:row>20</xdr:row>
      <xdr:rowOff>3425</xdr:rowOff>
    </xdr:from>
    <xdr:to>
      <xdr:col>34</xdr:col>
      <xdr:colOff>142668</xdr:colOff>
      <xdr:row>24</xdr:row>
      <xdr:rowOff>114300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900364" y="3584825"/>
          <a:ext cx="1128879" cy="79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600"/>
            </a:lnSpc>
          </a:pP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76200</xdr:colOff>
      <xdr:row>31</xdr:row>
      <xdr:rowOff>114300</xdr:rowOff>
    </xdr:from>
    <xdr:to>
      <xdr:col>34</xdr:col>
      <xdr:colOff>119229</xdr:colOff>
      <xdr:row>34</xdr:row>
      <xdr:rowOff>162310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6057900" y="5334000"/>
          <a:ext cx="1163169" cy="66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76200</xdr:colOff>
      <xdr:row>37</xdr:row>
      <xdr:rowOff>137160</xdr:rowOff>
    </xdr:from>
    <xdr:to>
      <xdr:col>34</xdr:col>
      <xdr:colOff>119229</xdr:colOff>
      <xdr:row>40</xdr:row>
      <xdr:rowOff>185170</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6057900" y="6499860"/>
          <a:ext cx="1163169" cy="66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99060</xdr:colOff>
      <xdr:row>44</xdr:row>
      <xdr:rowOff>190499</xdr:rowOff>
    </xdr:from>
    <xdr:to>
      <xdr:col>34</xdr:col>
      <xdr:colOff>142089</xdr:colOff>
      <xdr:row>49</xdr:row>
      <xdr:rowOff>161924</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5899785" y="7829549"/>
          <a:ext cx="1128879"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600"/>
            </a:lnSpc>
          </a:pP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0</xdr:row>
      <xdr:rowOff>0</xdr:rowOff>
    </xdr:from>
    <xdr:to>
      <xdr:col>39</xdr:col>
      <xdr:colOff>0</xdr:colOff>
      <xdr:row>0</xdr:row>
      <xdr:rowOff>0</xdr:rowOff>
    </xdr:to>
    <xdr:sp macro="" textlink="">
      <xdr:nvSpPr>
        <xdr:cNvPr id="2" name="AutoShape 8">
          <a:extLst>
            <a:ext uri="{FF2B5EF4-FFF2-40B4-BE49-F238E27FC236}">
              <a16:creationId xmlns:a16="http://schemas.microsoft.com/office/drawing/2014/main" id="{00000000-0008-0000-0900-000002000000}"/>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twoCellAnchor>
    <xdr:from>
      <xdr:col>8</xdr:col>
      <xdr:colOff>140970</xdr:colOff>
      <xdr:row>0</xdr:row>
      <xdr:rowOff>33048</xdr:rowOff>
    </xdr:from>
    <xdr:to>
      <xdr:col>35</xdr:col>
      <xdr:colOff>32468</xdr:colOff>
      <xdr:row>3</xdr:row>
      <xdr:rowOff>15240</xdr:rowOff>
    </xdr:to>
    <xdr:sp macro="" textlink="">
      <xdr:nvSpPr>
        <xdr:cNvPr id="4" name="テキスト ボックス 3">
          <a:extLst>
            <a:ext uri="{FF2B5EF4-FFF2-40B4-BE49-F238E27FC236}">
              <a16:creationId xmlns:a16="http://schemas.microsoft.com/office/drawing/2014/main" id="{F3570EDB-EDE9-4979-AD6A-D22A6C1854CA}"/>
            </a:ext>
          </a:extLst>
        </xdr:cNvPr>
        <xdr:cNvSpPr txBox="1"/>
      </xdr:nvSpPr>
      <xdr:spPr>
        <a:xfrm>
          <a:off x="1581150" y="33048"/>
          <a:ext cx="5172158" cy="462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住戸パターンごとに作成が必要となります。このシートを複製して使用してください。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なお、</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階は</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階以上の住戸とシートを分けてください。</a:t>
          </a:r>
        </a:p>
      </xdr:txBody>
    </xdr:sp>
    <xdr:clientData/>
  </xdr:twoCellAnchor>
  <xdr:twoCellAnchor>
    <xdr:from>
      <xdr:col>39</xdr:col>
      <xdr:colOff>106680</xdr:colOff>
      <xdr:row>0</xdr:row>
      <xdr:rowOff>68580</xdr:rowOff>
    </xdr:from>
    <xdr:to>
      <xdr:col>45</xdr:col>
      <xdr:colOff>15240</xdr:colOff>
      <xdr:row>1</xdr:row>
      <xdr:rowOff>167640</xdr:rowOff>
    </xdr:to>
    <xdr:sp macro="" textlink="">
      <xdr:nvSpPr>
        <xdr:cNvPr id="3" name="テキスト ボックス 2">
          <a:extLst>
            <a:ext uri="{FF2B5EF4-FFF2-40B4-BE49-F238E27FC236}">
              <a16:creationId xmlns:a16="http://schemas.microsoft.com/office/drawing/2014/main" id="{0E52B117-90D1-92BE-1872-F1EF5CF36DC6}"/>
            </a:ext>
          </a:extLst>
        </xdr:cNvPr>
        <xdr:cNvSpPr txBox="1"/>
      </xdr:nvSpPr>
      <xdr:spPr>
        <a:xfrm>
          <a:off x="7620000" y="68580"/>
          <a:ext cx="89916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整備済み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15015</xdr:colOff>
      <xdr:row>16</xdr:row>
      <xdr:rowOff>45721</xdr:rowOff>
    </xdr:from>
    <xdr:to>
      <xdr:col>50</xdr:col>
      <xdr:colOff>54236</xdr:colOff>
      <xdr:row>32</xdr:row>
      <xdr:rowOff>53341</xdr:rowOff>
    </xdr:to>
    <xdr:sp macro="" textlink="">
      <xdr:nvSpPr>
        <xdr:cNvPr id="2" name="四角形吹き出し 1">
          <a:extLst>
            <a:ext uri="{FF2B5EF4-FFF2-40B4-BE49-F238E27FC236}">
              <a16:creationId xmlns:a16="http://schemas.microsoft.com/office/drawing/2014/main" id="{00000000-0008-0000-0A00-000002000000}"/>
            </a:ext>
          </a:extLst>
        </xdr:cNvPr>
        <xdr:cNvSpPr/>
      </xdr:nvSpPr>
      <xdr:spPr>
        <a:xfrm>
          <a:off x="7398795" y="2857501"/>
          <a:ext cx="2805281" cy="2529840"/>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41</xdr:col>
      <xdr:colOff>106457</xdr:colOff>
      <xdr:row>8</xdr:row>
      <xdr:rowOff>0</xdr:rowOff>
    </xdr:from>
    <xdr:to>
      <xdr:col>48</xdr:col>
      <xdr:colOff>280148</xdr:colOff>
      <xdr:row>22</xdr:row>
      <xdr:rowOff>160020</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7017797" y="1440180"/>
          <a:ext cx="2253951" cy="2346960"/>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167417</xdr:colOff>
      <xdr:row>10</xdr:row>
      <xdr:rowOff>106680</xdr:rowOff>
    </xdr:from>
    <xdr:to>
      <xdr:col>49</xdr:col>
      <xdr:colOff>135368</xdr:colOff>
      <xdr:row>24</xdr:row>
      <xdr:rowOff>160020</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a:xfrm>
          <a:off x="7078757" y="1882140"/>
          <a:ext cx="2253951" cy="2202180"/>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0</xdr:colOff>
      <xdr:row>7</xdr:row>
      <xdr:rowOff>123264</xdr:rowOff>
    </xdr:from>
    <xdr:to>
      <xdr:col>73</xdr:col>
      <xdr:colOff>84043</xdr:colOff>
      <xdr:row>11</xdr:row>
      <xdr:rowOff>7620</xdr:rowOff>
    </xdr:to>
    <xdr:sp macro="" textlink="">
      <xdr:nvSpPr>
        <xdr:cNvPr id="2" name="四角形吹き出し 1">
          <a:extLst>
            <a:ext uri="{FF2B5EF4-FFF2-40B4-BE49-F238E27FC236}">
              <a16:creationId xmlns:a16="http://schemas.microsoft.com/office/drawing/2014/main" id="{00000000-0008-0000-0D00-000002000000}"/>
            </a:ext>
          </a:extLst>
        </xdr:cNvPr>
        <xdr:cNvSpPr/>
      </xdr:nvSpPr>
      <xdr:spPr>
        <a:xfrm>
          <a:off x="11269980" y="1517724"/>
          <a:ext cx="2278603" cy="638736"/>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persons/person.xml><?xml version="1.0" encoding="utf-8"?>
<personList xmlns="http://schemas.microsoft.com/office/spreadsheetml/2018/threadedcomments" xmlns:x="http://schemas.openxmlformats.org/spreadsheetml/2006/main">
  <person displayName="ｻﾎﾟｰﾄｾﾝﾀｰ" id="{CB54A0D5-25AA-4E36-ABD0-F2306EEDED7B}" userId="ｻﾎﾟｰﾄｾﾝﾀｰ"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54" dT="2024-03-26T01:49:40.10" personId="{CB54A0D5-25AA-4E36-ABD0-F2306EEDED7B}" id="{C7DB5A4E-3B68-4E24-B2B5-D3C93B38E237}">
    <text>所有者名（オーナー様名）を入力
※オーナー様が法人の場合に入力してください。</text>
  </threadedComment>
  <threadedComment ref="T56" dT="2024-03-26T01:49:50.10" personId="{CB54A0D5-25AA-4E36-ABD0-F2306EEDED7B}" id="{3EF109D7-EB2D-45FF-B729-A1E002F4701F}">
    <text>所有者名（オーナー様名）を入力</text>
  </threadedComment>
</ThreadedComments>
</file>

<file path=xl/threadedComments/threadedComment2.xml><?xml version="1.0" encoding="utf-8"?>
<ThreadedComments xmlns="http://schemas.microsoft.com/office/spreadsheetml/2018/threadedcomments" xmlns:x="http://schemas.openxmlformats.org/spreadsheetml/2006/main">
  <threadedComment ref="N19" dT="2024-03-26T01:50:08.77" personId="{CB54A0D5-25AA-4E36-ABD0-F2306EEDED7B}" id="{B302F2AB-C893-4825-B9B0-24F87F63ABB5}">
    <text>所有者名（オーナー様名）を入力
※オーナー様が法人の場合に入力してください。</text>
  </threadedComment>
  <threadedComment ref="N21" dT="2024-03-26T01:50:16.51" personId="{CB54A0D5-25AA-4E36-ABD0-F2306EEDED7B}" id="{A077D5E1-1A97-4C28-91DB-CA87269393B0}">
    <text>所有者名（オーナー様名）を入力</text>
  </threadedComment>
</ThreadedComments>
</file>

<file path=xl/threadedComments/threadedComment3.xml><?xml version="1.0" encoding="utf-8"?>
<ThreadedComments xmlns="http://schemas.microsoft.com/office/spreadsheetml/2018/threadedcomments" xmlns:x="http://schemas.openxmlformats.org/spreadsheetml/2006/main">
  <threadedComment ref="P38" dT="2024-03-26T01:50:52.71" personId="{CB54A0D5-25AA-4E36-ABD0-F2306EEDED7B}" id="{60F7AD7E-10D2-467E-9F38-DDEF8A04EEFF}">
    <text>一級建築士の場合は、「大臣」と入力
二級建築士の場合は、「都道府県名」を入力</text>
  </threadedComment>
  <threadedComment ref="P41" dT="2024-03-26T01:51:04.58" personId="{CB54A0D5-25AA-4E36-ABD0-F2306EEDED7B}" id="{F58FD8E2-3933-429B-A150-28D4B1C07452}">
    <text>「都道府県名」を入力</text>
  </threadedComment>
</ThreadedComments>
</file>

<file path=xl/threadedComments/threadedComment4.xml><?xml version="1.0" encoding="utf-8"?>
<ThreadedComments xmlns="http://schemas.microsoft.com/office/spreadsheetml/2018/threadedcomments" xmlns:x="http://schemas.openxmlformats.org/spreadsheetml/2006/main">
  <threadedComment ref="P38" dT="2024-03-26T01:51:42.18" personId="{CB54A0D5-25AA-4E36-ABD0-F2306EEDED7B}" id="{40F08728-31B9-4D5C-8C2B-B685B521AD88}">
    <text>一級建築士の場合は、「大臣」と入力
二級建築士の場合は、「都道府県名」を入力</text>
  </threadedComment>
  <threadedComment ref="P41" dT="2024-03-26T01:51:53.42" personId="{CB54A0D5-25AA-4E36-ABD0-F2306EEDED7B}" id="{DF5C3BF2-444A-4488-8F97-632CA8403B2D}">
    <text>「都道府県名」を入力</text>
  </threadedComment>
</ThreadedComments>
</file>

<file path=xl/threadedComments/threadedComment5.xml><?xml version="1.0" encoding="utf-8"?>
<ThreadedComments xmlns="http://schemas.microsoft.com/office/spreadsheetml/2018/threadedcomments" xmlns:x="http://schemas.openxmlformats.org/spreadsheetml/2006/main">
  <threadedComment ref="I16" dT="2024-03-26T01:52:44.24" personId="{CB54A0D5-25AA-4E36-ABD0-F2306EEDED7B}" id="{79F55D20-D978-428E-90A0-BF4190667B5D}">
    <text>地名地番を入力してください。
✕住所</text>
  </threadedComment>
  <threadedComment ref="L20" dT="2024-03-26T01:53:04.18" personId="{CB54A0D5-25AA-4E36-ABD0-F2306EEDED7B}" id="{D060050E-6002-469E-9D92-8852577C8BC0}">
    <text>所有者名（オーナー様名）を入力
※オーナー様が法人の場合に入力してください。</text>
  </threadedComment>
  <threadedComment ref="L24" dT="2024-03-26T01:53:12.34" personId="{CB54A0D5-25AA-4E36-ABD0-F2306EEDED7B}" id="{DE0F679B-35DB-4EE7-80C8-4F82BB4C5866}">
    <text>所有者名（オーナー様名）を入力</text>
  </threadedComment>
  <threadedComment ref="L32" dT="2024-03-26T01:53:55.75" personId="{CB54A0D5-25AA-4E36-ABD0-F2306EEDED7B}" id="{315D5AA3-8D1B-4FF2-9326-B1579008C4BA}">
    <text>所有者名（オーナー様名）を入力
※オーナー様が法人の場合に入力してください。</text>
  </threadedComment>
  <threadedComment ref="L34" dT="2024-03-26T01:54:09.52" personId="{CB54A0D5-25AA-4E36-ABD0-F2306EEDED7B}" id="{69683E12-247C-4CD0-A452-51EFDD8F8DE0}">
    <text>所有者名（オーナー様名）を入力</text>
  </threadedComment>
</ThreadedComments>
</file>

<file path=xl/threadedComments/threadedComment6.xml><?xml version="1.0" encoding="utf-8"?>
<ThreadedComments xmlns="http://schemas.microsoft.com/office/spreadsheetml/2018/threadedcomments" xmlns:x="http://schemas.openxmlformats.org/spreadsheetml/2006/main">
  <threadedComment ref="R51" dT="2024-03-26T02:34:31.02" personId="{CB54A0D5-25AA-4E36-ABD0-F2306EEDED7B}" id="{88BE255F-17C4-44E2-8716-0E1AC2147890}">
    <text>所有者（オーナー様）が自ら施工</text>
  </threadedComment>
  <threadedComment ref="AD52" dT="2024-03-26T02:30:50.61" personId="{CB54A0D5-25AA-4E36-ABD0-F2306EEDED7B}" id="{C3FF1ADB-7126-4124-9B48-6EB17DA68787}">
    <text>オーナー様と発注先が関係会社の場合は、別途書類が必要です。ご連絡ください。</text>
  </threadedComment>
  <threadedComment ref="AI52" dT="2024-03-26T02:31:19.16" personId="{CB54A0D5-25AA-4E36-ABD0-F2306EEDED7B}" id="{AED47502-1A36-4C61-B607-4A65CB64D4D6}">
    <text>オーナー様と発注先が関係会社でない場合。
関係会社：親族やグループ会社等</text>
  </threadedComment>
</ThreadedComments>
</file>

<file path=xl/threadedComments/threadedComment7.xml><?xml version="1.0" encoding="utf-8"?>
<ThreadedComments xmlns="http://schemas.microsoft.com/office/spreadsheetml/2018/threadedcomments" xmlns:x="http://schemas.openxmlformats.org/spreadsheetml/2006/main">
  <threadedComment ref="L34" dT="2024-03-26T02:17:29.68" personId="{CB54A0D5-25AA-4E36-ABD0-F2306EEDED7B}" id="{034E5FD3-72A0-4FE0-8868-ACB52D220793}">
    <text>所有者名（オーナー様名）を入力
法人の場合は「会社名　役職名　代表者名」</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microsoft.com/office/2017/10/relationships/threadedComment" Target="../threadedComments/threadedComment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4"/>
  <sheetViews>
    <sheetView showGridLines="0" tabSelected="1" view="pageBreakPreview" zoomScaleNormal="100" zoomScaleSheetLayoutView="100" workbookViewId="0">
      <selection activeCell="D1" sqref="D1:H1"/>
    </sheetView>
  </sheetViews>
  <sheetFormatPr defaultColWidth="9.109375" defaultRowHeight="12" x14ac:dyDescent="0.15"/>
  <cols>
    <col min="1" max="1" width="3.109375" style="260" customWidth="1"/>
    <col min="2" max="2" width="16.5546875" style="260" customWidth="1"/>
    <col min="3" max="3" width="9.109375" style="260"/>
    <col min="4" max="4" width="13.88671875" style="260" customWidth="1"/>
    <col min="5" max="9" width="9.109375" style="260"/>
    <col min="10" max="10" width="15" style="260" customWidth="1"/>
    <col min="11" max="11" width="14.44140625" style="260" customWidth="1"/>
    <col min="12" max="16384" width="9.109375" style="260"/>
  </cols>
  <sheetData>
    <row r="1" spans="1:12" ht="18.75" customHeight="1" x14ac:dyDescent="0.15">
      <c r="D1" s="500" t="s">
        <v>512</v>
      </c>
      <c r="E1" s="500"/>
      <c r="F1" s="500"/>
      <c r="G1" s="500"/>
      <c r="H1" s="500"/>
    </row>
    <row r="2" spans="1:12" ht="18.75" customHeight="1" x14ac:dyDescent="0.15">
      <c r="C2" s="500" t="s">
        <v>289</v>
      </c>
      <c r="D2" s="500"/>
      <c r="E2" s="500"/>
      <c r="F2" s="500"/>
      <c r="G2" s="500"/>
      <c r="H2" s="500"/>
      <c r="I2" s="500"/>
    </row>
    <row r="3" spans="1:12" ht="18.75" customHeight="1" x14ac:dyDescent="0.15"/>
    <row r="4" spans="1:12" ht="18.75" customHeight="1" x14ac:dyDescent="0.15">
      <c r="D4" s="500" t="s">
        <v>258</v>
      </c>
      <c r="E4" s="500"/>
      <c r="F4" s="500"/>
      <c r="G4" s="500"/>
      <c r="H4" s="500"/>
    </row>
    <row r="5" spans="1:12" ht="18.75" customHeight="1" x14ac:dyDescent="0.15">
      <c r="D5" s="500" t="s">
        <v>455</v>
      </c>
      <c r="E5" s="500"/>
      <c r="F5" s="500"/>
      <c r="G5" s="500"/>
      <c r="H5" s="500"/>
      <c r="I5" s="260" t="s">
        <v>244</v>
      </c>
    </row>
    <row r="6" spans="1:12" ht="18.75" customHeight="1" x14ac:dyDescent="0.15">
      <c r="H6" s="260" t="s">
        <v>244</v>
      </c>
    </row>
    <row r="7" spans="1:12" ht="18.75" customHeight="1" x14ac:dyDescent="0.15">
      <c r="A7" s="148" t="s">
        <v>259</v>
      </c>
      <c r="B7" s="148"/>
      <c r="C7" s="148"/>
      <c r="D7" s="148"/>
      <c r="E7" s="148"/>
      <c r="F7" s="148"/>
      <c r="G7" s="148" t="s">
        <v>244</v>
      </c>
      <c r="H7" s="148"/>
      <c r="I7" s="148"/>
      <c r="J7" s="148"/>
      <c r="K7" s="148"/>
      <c r="L7" s="148"/>
    </row>
    <row r="8" spans="1:12" ht="18.75" customHeight="1" x14ac:dyDescent="0.15">
      <c r="A8" s="148"/>
      <c r="B8" s="148" t="s">
        <v>260</v>
      </c>
      <c r="C8" s="148"/>
      <c r="D8" s="148"/>
      <c r="E8" s="148"/>
      <c r="F8" s="148"/>
      <c r="G8" s="148"/>
      <c r="H8" s="148"/>
      <c r="I8" s="148"/>
      <c r="J8" s="148"/>
      <c r="K8" s="148"/>
      <c r="L8" s="148"/>
    </row>
    <row r="9" spans="1:12" ht="18.75" customHeight="1" x14ac:dyDescent="0.15">
      <c r="A9" s="148"/>
      <c r="B9" s="148" t="s">
        <v>261</v>
      </c>
      <c r="C9" s="148"/>
      <c r="D9" s="148"/>
      <c r="E9" s="148"/>
      <c r="F9" s="148"/>
      <c r="G9" s="148"/>
      <c r="H9" s="148"/>
      <c r="I9" s="148"/>
      <c r="J9" s="148"/>
      <c r="K9" s="148"/>
      <c r="L9" s="148"/>
    </row>
    <row r="10" spans="1:12" ht="18.75" customHeight="1" x14ac:dyDescent="0.15">
      <c r="A10" s="148"/>
      <c r="B10" s="148"/>
      <c r="C10" s="148"/>
      <c r="D10" s="148"/>
      <c r="E10" s="148"/>
      <c r="F10" s="148"/>
      <c r="G10" s="148"/>
      <c r="H10" s="148"/>
      <c r="I10" s="148"/>
      <c r="J10" s="148"/>
      <c r="K10" s="148"/>
      <c r="L10" s="148"/>
    </row>
    <row r="11" spans="1:12" ht="18.75" customHeight="1" x14ac:dyDescent="0.15">
      <c r="A11" s="148"/>
      <c r="B11" s="505" t="s">
        <v>262</v>
      </c>
      <c r="C11" s="505"/>
      <c r="D11" s="505"/>
      <c r="E11" s="505"/>
      <c r="F11" s="505"/>
      <c r="G11" s="505"/>
      <c r="H11" s="505"/>
      <c r="I11" s="505"/>
      <c r="J11" s="148"/>
      <c r="K11" s="148"/>
      <c r="L11" s="148"/>
    </row>
    <row r="12" spans="1:12" ht="18.75" customHeight="1" x14ac:dyDescent="0.15">
      <c r="A12" s="148"/>
      <c r="B12" s="504" t="s">
        <v>524</v>
      </c>
      <c r="C12" s="504"/>
      <c r="D12" s="504"/>
      <c r="E12" s="504"/>
      <c r="F12" s="504"/>
      <c r="G12" s="504"/>
      <c r="H12" s="504"/>
      <c r="I12" s="504"/>
      <c r="J12" s="148"/>
      <c r="K12" s="148"/>
      <c r="L12" s="148"/>
    </row>
    <row r="13" spans="1:12" ht="18.75" customHeight="1" x14ac:dyDescent="0.15">
      <c r="A13" s="148"/>
      <c r="B13" s="505" t="s">
        <v>380</v>
      </c>
      <c r="C13" s="505"/>
      <c r="D13" s="505"/>
      <c r="E13" s="505"/>
      <c r="F13" s="505"/>
      <c r="G13" s="505"/>
      <c r="H13" s="505"/>
      <c r="I13" s="505"/>
      <c r="J13" s="505"/>
      <c r="K13" s="148"/>
      <c r="L13" s="148"/>
    </row>
    <row r="14" spans="1:12" ht="18.75" customHeight="1" x14ac:dyDescent="0.15">
      <c r="A14" s="148"/>
      <c r="B14" s="148"/>
      <c r="C14" s="148"/>
      <c r="D14" s="148"/>
      <c r="E14" s="148"/>
      <c r="F14" s="148"/>
      <c r="G14" s="148"/>
      <c r="H14" s="148"/>
      <c r="I14" s="148"/>
      <c r="J14" s="148"/>
      <c r="K14" s="148"/>
      <c r="L14" s="148"/>
    </row>
    <row r="15" spans="1:12" ht="18.75" customHeight="1" x14ac:dyDescent="0.15">
      <c r="A15" s="148" t="s">
        <v>263</v>
      </c>
      <c r="B15" s="148"/>
      <c r="C15" s="148"/>
      <c r="D15" s="148"/>
      <c r="E15" s="148"/>
      <c r="F15" s="148"/>
      <c r="G15" s="148"/>
      <c r="H15" s="148"/>
      <c r="I15" s="148"/>
      <c r="J15" s="148"/>
      <c r="K15" s="148"/>
      <c r="L15" s="148"/>
    </row>
    <row r="16" spans="1:12" ht="18.75" customHeight="1" x14ac:dyDescent="0.15">
      <c r="A16" s="148"/>
      <c r="B16" s="148" t="s">
        <v>264</v>
      </c>
      <c r="C16" s="148"/>
      <c r="D16" s="148"/>
      <c r="E16" s="148"/>
      <c r="F16" s="148"/>
      <c r="G16" s="148"/>
      <c r="H16" s="148"/>
      <c r="I16" s="148"/>
      <c r="J16" s="148"/>
      <c r="K16" s="148"/>
      <c r="L16" s="148"/>
    </row>
    <row r="17" spans="1:12" ht="18.75" customHeight="1" x14ac:dyDescent="0.15">
      <c r="A17" s="148"/>
      <c r="B17" s="148" t="s">
        <v>265</v>
      </c>
      <c r="C17" s="148"/>
      <c r="D17" s="148"/>
      <c r="E17" s="148"/>
      <c r="F17" s="148"/>
      <c r="G17" s="148"/>
      <c r="H17" s="148"/>
      <c r="I17" s="148"/>
      <c r="J17" s="148"/>
      <c r="K17" s="148"/>
      <c r="L17" s="148"/>
    </row>
    <row r="18" spans="1:12" ht="18.75" customHeight="1" x14ac:dyDescent="0.15">
      <c r="A18" s="148"/>
      <c r="B18" s="148" t="s">
        <v>266</v>
      </c>
      <c r="C18" s="148"/>
      <c r="D18" s="148"/>
      <c r="E18" s="148"/>
      <c r="F18" s="148"/>
      <c r="G18" s="148"/>
      <c r="H18" s="148"/>
      <c r="I18" s="148"/>
      <c r="J18" s="148"/>
      <c r="K18" s="148"/>
      <c r="L18" s="148"/>
    </row>
    <row r="19" spans="1:12" ht="18.75" customHeight="1" thickBot="1" x14ac:dyDescent="0.2">
      <c r="A19" s="148"/>
      <c r="B19" s="148"/>
      <c r="C19" s="148"/>
      <c r="D19" s="148"/>
      <c r="E19" s="148"/>
      <c r="F19" s="148"/>
      <c r="G19" s="148"/>
      <c r="H19" s="148"/>
      <c r="I19" s="148"/>
      <c r="J19" s="148"/>
      <c r="K19" s="148"/>
      <c r="L19" s="148"/>
    </row>
    <row r="20" spans="1:12" ht="18.75" customHeight="1" thickBot="1" x14ac:dyDescent="0.2">
      <c r="A20" s="148"/>
      <c r="B20" s="148" t="s">
        <v>267</v>
      </c>
      <c r="C20" s="501" t="s">
        <v>268</v>
      </c>
      <c r="D20" s="502"/>
      <c r="E20" s="148" t="s">
        <v>269</v>
      </c>
      <c r="F20" s="148"/>
      <c r="G20" s="148"/>
      <c r="H20" s="148"/>
      <c r="I20" s="148"/>
      <c r="J20" s="148"/>
      <c r="K20" s="148"/>
      <c r="L20" s="148"/>
    </row>
    <row r="21" spans="1:12" ht="18.75" customHeight="1" thickBot="1" x14ac:dyDescent="0.2">
      <c r="A21" s="148"/>
      <c r="B21" s="148"/>
      <c r="C21" s="497" t="s">
        <v>270</v>
      </c>
      <c r="D21" s="498"/>
      <c r="E21" s="148" t="s">
        <v>271</v>
      </c>
      <c r="F21" s="148"/>
      <c r="G21" s="148"/>
      <c r="H21" s="148"/>
      <c r="I21" s="148"/>
      <c r="J21" s="148"/>
      <c r="K21" s="148"/>
      <c r="L21" s="148"/>
    </row>
    <row r="22" spans="1:12" ht="18.75" customHeight="1" x14ac:dyDescent="0.15">
      <c r="A22" s="148"/>
      <c r="B22" s="148"/>
      <c r="C22" s="148"/>
      <c r="D22" s="148"/>
      <c r="E22" s="148" t="s">
        <v>461</v>
      </c>
      <c r="F22" s="148"/>
      <c r="G22" s="148"/>
      <c r="H22" s="148"/>
      <c r="I22" s="148"/>
      <c r="J22" s="148"/>
      <c r="K22" s="148"/>
      <c r="L22" s="148"/>
    </row>
    <row r="23" spans="1:12" ht="18.75" customHeight="1" x14ac:dyDescent="0.15">
      <c r="A23" s="148"/>
      <c r="B23" s="148"/>
      <c r="C23" s="148"/>
      <c r="D23" s="148"/>
      <c r="E23" s="148" t="s">
        <v>272</v>
      </c>
      <c r="F23" s="148"/>
      <c r="G23" s="148"/>
      <c r="H23" s="148"/>
      <c r="I23" s="148"/>
      <c r="J23" s="148"/>
      <c r="K23" s="148"/>
      <c r="L23" s="148"/>
    </row>
    <row r="24" spans="1:12" ht="18.75" customHeight="1" x14ac:dyDescent="0.15">
      <c r="A24" s="148"/>
      <c r="B24" s="148"/>
      <c r="C24" s="148"/>
      <c r="D24" s="148"/>
      <c r="E24" s="148"/>
      <c r="F24" s="148"/>
      <c r="G24" s="148"/>
      <c r="H24" s="148"/>
      <c r="I24" s="148" t="s">
        <v>273</v>
      </c>
      <c r="J24" s="148"/>
      <c r="K24" s="148"/>
      <c r="L24" s="148"/>
    </row>
    <row r="25" spans="1:12" ht="18.75" customHeight="1" x14ac:dyDescent="0.15">
      <c r="A25" s="148"/>
      <c r="B25" s="490" t="s">
        <v>525</v>
      </c>
      <c r="C25" s="491"/>
      <c r="D25" s="491"/>
      <c r="E25" s="491"/>
      <c r="F25" s="489"/>
      <c r="G25" s="489"/>
      <c r="H25" s="489"/>
      <c r="I25" s="489"/>
      <c r="J25" s="148"/>
      <c r="K25" s="148"/>
      <c r="L25" s="148"/>
    </row>
    <row r="26" spans="1:12" ht="18.75" customHeight="1" x14ac:dyDescent="0.15">
      <c r="A26" s="148"/>
      <c r="B26" s="503" t="s">
        <v>458</v>
      </c>
      <c r="C26" s="503"/>
      <c r="D26" s="503"/>
      <c r="E26" s="503"/>
      <c r="F26" s="503"/>
      <c r="G26" s="503"/>
      <c r="H26" s="503"/>
      <c r="I26" s="503"/>
      <c r="J26" s="503"/>
      <c r="K26" s="148"/>
      <c r="L26" s="148"/>
    </row>
    <row r="27" spans="1:12" ht="18.75" customHeight="1" x14ac:dyDescent="0.15">
      <c r="A27" s="148"/>
      <c r="B27" s="503"/>
      <c r="C27" s="503"/>
      <c r="D27" s="503"/>
      <c r="E27" s="503"/>
      <c r="F27" s="503"/>
      <c r="G27" s="503"/>
      <c r="H27" s="503"/>
      <c r="I27" s="503"/>
      <c r="J27" s="503"/>
      <c r="K27" s="148"/>
      <c r="L27" s="148"/>
    </row>
    <row r="28" spans="1:12" ht="18.75" customHeight="1" x14ac:dyDescent="0.15">
      <c r="A28" s="148"/>
      <c r="B28" s="503"/>
      <c r="C28" s="503"/>
      <c r="D28" s="503"/>
      <c r="E28" s="503"/>
      <c r="F28" s="503"/>
      <c r="G28" s="503"/>
      <c r="H28" s="503"/>
      <c r="I28" s="503"/>
      <c r="J28" s="503"/>
      <c r="K28" s="148"/>
      <c r="L28" s="148"/>
    </row>
    <row r="29" spans="1:12" ht="18.75" customHeight="1" x14ac:dyDescent="0.15">
      <c r="A29" s="148"/>
      <c r="B29" s="503"/>
      <c r="C29" s="503"/>
      <c r="D29" s="503"/>
      <c r="E29" s="503"/>
      <c r="F29" s="503"/>
      <c r="G29" s="503"/>
      <c r="H29" s="503"/>
      <c r="I29" s="503"/>
      <c r="J29" s="503"/>
      <c r="K29" s="148"/>
      <c r="L29" s="148"/>
    </row>
    <row r="30" spans="1:12" ht="18.75" customHeight="1" x14ac:dyDescent="0.15">
      <c r="A30" s="148"/>
      <c r="B30" s="492"/>
      <c r="C30" s="492"/>
      <c r="D30" s="492"/>
      <c r="E30" s="492"/>
      <c r="F30" s="492"/>
      <c r="G30" s="492"/>
      <c r="H30" s="492"/>
      <c r="I30" s="492"/>
      <c r="J30" s="492"/>
      <c r="K30" s="148"/>
      <c r="L30" s="148"/>
    </row>
    <row r="31" spans="1:12" ht="18.75" customHeight="1" x14ac:dyDescent="0.15">
      <c r="A31" s="148" t="s">
        <v>274</v>
      </c>
      <c r="B31" s="148"/>
      <c r="C31" s="148"/>
      <c r="D31" s="148"/>
      <c r="E31" s="148"/>
      <c r="F31" s="148"/>
      <c r="G31" s="148"/>
      <c r="H31" s="148"/>
      <c r="I31" s="148"/>
      <c r="J31" s="148"/>
      <c r="K31" s="148"/>
      <c r="L31" s="148"/>
    </row>
    <row r="32" spans="1:12" ht="18.75" customHeight="1" x14ac:dyDescent="0.15">
      <c r="A32" s="148"/>
      <c r="B32" s="148" t="s">
        <v>275</v>
      </c>
      <c r="C32" s="148"/>
      <c r="D32" s="148"/>
      <c r="E32" s="148"/>
      <c r="F32" s="148"/>
      <c r="G32" s="148"/>
      <c r="H32" s="148"/>
      <c r="I32" s="148"/>
      <c r="J32" s="148"/>
      <c r="K32" s="148"/>
      <c r="L32" s="148"/>
    </row>
    <row r="33" spans="1:12" ht="18.75" customHeight="1" x14ac:dyDescent="0.15">
      <c r="A33" s="148"/>
      <c r="B33" s="148"/>
      <c r="C33" s="148"/>
      <c r="D33" s="148"/>
      <c r="E33" s="148"/>
      <c r="F33" s="148"/>
      <c r="G33" s="148"/>
      <c r="H33" s="148"/>
      <c r="I33" s="148"/>
      <c r="J33" s="148"/>
      <c r="K33" s="148"/>
      <c r="L33" s="148"/>
    </row>
    <row r="34" spans="1:12" ht="18.75" customHeight="1" x14ac:dyDescent="0.15">
      <c r="A34" s="148"/>
      <c r="B34" s="499"/>
      <c r="C34" s="499"/>
      <c r="D34" s="499"/>
      <c r="E34" s="499"/>
      <c r="F34" s="499"/>
      <c r="G34" s="499"/>
      <c r="H34" s="499"/>
      <c r="I34" s="499"/>
      <c r="J34" s="499"/>
      <c r="K34" s="148"/>
      <c r="L34" s="148"/>
    </row>
    <row r="35" spans="1:12" ht="18.75" customHeight="1" x14ac:dyDescent="0.15">
      <c r="B35" s="499"/>
      <c r="C35" s="499"/>
      <c r="D35" s="499"/>
      <c r="E35" s="499"/>
      <c r="F35" s="499"/>
      <c r="G35" s="499"/>
      <c r="H35" s="499"/>
      <c r="I35" s="499"/>
      <c r="J35" s="499"/>
    </row>
    <row r="36" spans="1:12" ht="18.75" customHeight="1" x14ac:dyDescent="0.15">
      <c r="J36" s="145"/>
    </row>
    <row r="37" spans="1:12" ht="18.75" customHeight="1" x14ac:dyDescent="0.15"/>
    <row r="38" spans="1:12" ht="18.75" customHeight="1" x14ac:dyDescent="0.15"/>
    <row r="39" spans="1:12" ht="18.75" customHeight="1" x14ac:dyDescent="0.15"/>
    <row r="40" spans="1:12" ht="18.75" customHeight="1" x14ac:dyDescent="0.15"/>
    <row r="41" spans="1:12" ht="18.75" customHeight="1" x14ac:dyDescent="0.15"/>
    <row r="42" spans="1:12" ht="18.75" customHeight="1" x14ac:dyDescent="0.15"/>
    <row r="43" spans="1:12" ht="18.75" customHeight="1" x14ac:dyDescent="0.15"/>
    <row r="44" spans="1:12" ht="18.75" customHeight="1" x14ac:dyDescent="0.15"/>
    <row r="45" spans="1:12" ht="18.75" customHeight="1" x14ac:dyDescent="0.15"/>
    <row r="46" spans="1:12" ht="18.75" customHeight="1" x14ac:dyDescent="0.15"/>
    <row r="47" spans="1:12" ht="18.75" customHeight="1" x14ac:dyDescent="0.15"/>
    <row r="48" spans="1:12" ht="18.75" customHeight="1" x14ac:dyDescent="0.15"/>
    <row r="49" s="260" customFormat="1" ht="18.75" customHeight="1" x14ac:dyDescent="0.15"/>
    <row r="50" s="260" customFormat="1" ht="18.75" customHeight="1" x14ac:dyDescent="0.15"/>
    <row r="51" s="260" customFormat="1" ht="18.75" customHeight="1" x14ac:dyDescent="0.15"/>
    <row r="52" s="260" customFormat="1" ht="18.75" customHeight="1" x14ac:dyDescent="0.15"/>
    <row r="53" s="260" customFormat="1" ht="18.75" customHeight="1" x14ac:dyDescent="0.15"/>
    <row r="54" s="260" customFormat="1" ht="18.75" customHeight="1" x14ac:dyDescent="0.15"/>
    <row r="55" s="260" customFormat="1" ht="18.75" customHeight="1" x14ac:dyDescent="0.15"/>
    <row r="56" s="260" customFormat="1" ht="18.75" customHeight="1" x14ac:dyDescent="0.15"/>
    <row r="57" s="260" customFormat="1" ht="18.75" customHeight="1" x14ac:dyDescent="0.15"/>
    <row r="58" s="260" customFormat="1" ht="18.75" customHeight="1" x14ac:dyDescent="0.15"/>
    <row r="59" s="260" customFormat="1" ht="18.75" customHeight="1" x14ac:dyDescent="0.15"/>
    <row r="60" s="260" customFormat="1" ht="18.75" customHeight="1" x14ac:dyDescent="0.15"/>
    <row r="61" s="260" customFormat="1" ht="18.75" customHeight="1" x14ac:dyDescent="0.15"/>
    <row r="62" s="260" customFormat="1" ht="18.75" customHeight="1" x14ac:dyDescent="0.15"/>
    <row r="63" s="260" customFormat="1" ht="18.75" customHeight="1" x14ac:dyDescent="0.15"/>
    <row r="64" s="260" customFormat="1" ht="18.75" customHeight="1" x14ac:dyDescent="0.15"/>
  </sheetData>
  <mergeCells count="11">
    <mergeCell ref="C21:D21"/>
    <mergeCell ref="B34:J35"/>
    <mergeCell ref="D1:H1"/>
    <mergeCell ref="C2:I2"/>
    <mergeCell ref="D4:H4"/>
    <mergeCell ref="D5:H5"/>
    <mergeCell ref="C20:D20"/>
    <mergeCell ref="B26:J29"/>
    <mergeCell ref="B12:I12"/>
    <mergeCell ref="B13:J13"/>
    <mergeCell ref="B11:I11"/>
  </mergeCells>
  <phoneticPr fontId="2"/>
  <pageMargins left="0.47244094488188981" right="0.39370078740157483"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104"/>
  <sheetViews>
    <sheetView showGridLines="0" view="pageBreakPreview" topLeftCell="A44" zoomScaleNormal="120" zoomScaleSheetLayoutView="100" workbookViewId="0">
      <selection activeCell="A3" sqref="A3"/>
    </sheetView>
  </sheetViews>
  <sheetFormatPr defaultColWidth="13.6640625" defaultRowHeight="12" x14ac:dyDescent="0.15"/>
  <cols>
    <col min="1" max="5" width="2.6640625" style="128" customWidth="1"/>
    <col min="6" max="11" width="2.5546875" style="128" customWidth="1"/>
    <col min="12" max="39" width="2.88671875" style="128" customWidth="1"/>
    <col min="40" max="40" width="3.33203125" style="128" customWidth="1"/>
    <col min="41" max="144" width="2.21875" style="128" customWidth="1"/>
    <col min="145" max="16384" width="13.6640625" style="128"/>
  </cols>
  <sheetData>
    <row r="1" spans="1:39" ht="14.25" customHeight="1" x14ac:dyDescent="0.15">
      <c r="A1" s="701" t="s">
        <v>463</v>
      </c>
      <c r="B1" s="702"/>
      <c r="C1" s="702"/>
      <c r="D1" s="702"/>
      <c r="E1" s="703"/>
      <c r="F1" s="508" t="s">
        <v>522</v>
      </c>
      <c r="G1" s="508"/>
      <c r="H1" s="508"/>
      <c r="I1" s="126"/>
      <c r="J1" s="73"/>
      <c r="K1" s="121"/>
      <c r="L1" s="85"/>
      <c r="M1" s="146"/>
      <c r="AM1" s="170" t="s">
        <v>397</v>
      </c>
    </row>
    <row r="2" spans="1:39" ht="17.2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29"/>
      <c r="J2" s="73"/>
      <c r="K2" s="121"/>
      <c r="L2" s="130"/>
      <c r="M2" s="130"/>
      <c r="AK2" s="240"/>
      <c r="AL2" s="240"/>
      <c r="AM2" s="240"/>
    </row>
    <row r="3" spans="1:39" ht="7.5" customHeight="1" x14ac:dyDescent="0.15">
      <c r="A3" s="127"/>
      <c r="B3" s="127"/>
      <c r="C3" s="127"/>
      <c r="D3" s="127"/>
      <c r="E3" s="127"/>
      <c r="F3" s="127"/>
      <c r="G3" s="127"/>
      <c r="H3" s="127"/>
      <c r="AK3" s="240"/>
      <c r="AL3" s="240"/>
      <c r="AM3" s="240"/>
    </row>
    <row r="4" spans="1:39" ht="20.100000000000001" customHeight="1" x14ac:dyDescent="0.15">
      <c r="A4" s="1373" t="s">
        <v>308</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row>
    <row r="5" spans="1:39" ht="12.75" customHeight="1" x14ac:dyDescent="0.15">
      <c r="A5" s="933"/>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933"/>
    </row>
    <row r="6" spans="1:39" ht="21" customHeight="1" x14ac:dyDescent="0.15">
      <c r="A6" s="1374" t="s">
        <v>16</v>
      </c>
      <c r="B6" s="1375"/>
      <c r="C6" s="1375"/>
      <c r="D6" s="1375"/>
      <c r="E6" s="1375"/>
      <c r="F6" s="1376"/>
      <c r="G6" s="1377" t="str">
        <f>IF(様式1改交!I15&lt;&gt;"", 様式1改交!I15, "")</f>
        <v/>
      </c>
      <c r="H6" s="1378"/>
      <c r="I6" s="1378"/>
      <c r="J6" s="1378"/>
      <c r="K6" s="1378"/>
      <c r="L6" s="1378"/>
      <c r="M6" s="1378"/>
      <c r="N6" s="1379"/>
      <c r="O6" s="1379"/>
      <c r="P6" s="1379"/>
      <c r="Q6" s="1379"/>
      <c r="R6" s="1379"/>
      <c r="S6" s="1379"/>
      <c r="T6" s="1379"/>
      <c r="U6" s="1379"/>
      <c r="V6" s="1379"/>
      <c r="W6" s="1379"/>
      <c r="X6" s="1379"/>
      <c r="Y6" s="1379"/>
      <c r="Z6" s="1379"/>
      <c r="AA6" s="1379"/>
      <c r="AB6" s="1379"/>
      <c r="AC6" s="1379"/>
      <c r="AD6" s="1379"/>
      <c r="AE6" s="1379"/>
      <c r="AF6" s="1379"/>
      <c r="AG6" s="1379"/>
      <c r="AH6" s="1379"/>
      <c r="AI6" s="1379"/>
      <c r="AJ6" s="1379"/>
      <c r="AK6" s="1379"/>
      <c r="AL6" s="1379"/>
      <c r="AM6" s="1380"/>
    </row>
    <row r="7" spans="1:39" s="120" customFormat="1" ht="20.25" customHeight="1" x14ac:dyDescent="0.15">
      <c r="A7" s="1164" t="s">
        <v>70</v>
      </c>
      <c r="B7" s="1165"/>
      <c r="C7" s="1170" t="s">
        <v>394</v>
      </c>
      <c r="D7" s="1171"/>
      <c r="E7" s="1171"/>
      <c r="F7" s="1171"/>
      <c r="G7" s="1171"/>
      <c r="H7" s="1171"/>
      <c r="I7" s="1171"/>
      <c r="J7" s="1172"/>
      <c r="K7" s="1153" t="s">
        <v>246</v>
      </c>
      <c r="L7" s="1154"/>
      <c r="M7" s="1155"/>
      <c r="N7" s="1319" t="s">
        <v>366</v>
      </c>
      <c r="O7" s="1319"/>
      <c r="P7" s="1319"/>
      <c r="Q7" s="1319"/>
      <c r="R7" s="1319"/>
      <c r="S7" s="1319"/>
      <c r="T7" s="1319"/>
      <c r="U7" s="1319"/>
      <c r="V7" s="1319"/>
      <c r="W7" s="1319"/>
      <c r="X7" s="1319"/>
      <c r="Y7" s="1319"/>
      <c r="Z7" s="1319"/>
      <c r="AA7" s="1319"/>
      <c r="AB7" s="1319"/>
      <c r="AC7" s="1319"/>
      <c r="AD7" s="1319"/>
      <c r="AE7" s="1319"/>
      <c r="AF7" s="1385" t="s">
        <v>367</v>
      </c>
      <c r="AG7" s="1385"/>
      <c r="AH7" s="1385"/>
      <c r="AI7" s="1385"/>
      <c r="AJ7" s="1385"/>
      <c r="AK7" s="1385"/>
      <c r="AL7" s="1385"/>
      <c r="AM7" s="1385"/>
    </row>
    <row r="8" spans="1:39" ht="17.25" customHeight="1" x14ac:dyDescent="0.15">
      <c r="A8" s="1166"/>
      <c r="B8" s="1167"/>
      <c r="C8" s="1173"/>
      <c r="D8" s="1174"/>
      <c r="E8" s="1174"/>
      <c r="F8" s="1174"/>
      <c r="G8" s="1174"/>
      <c r="H8" s="1174"/>
      <c r="I8" s="1174"/>
      <c r="J8" s="1175"/>
      <c r="K8" s="1179"/>
      <c r="L8" s="1180"/>
      <c r="M8" s="1181"/>
      <c r="N8" s="1326" t="s">
        <v>350</v>
      </c>
      <c r="O8" s="1327"/>
      <c r="P8" s="1332" t="s">
        <v>351</v>
      </c>
      <c r="Q8" s="1329"/>
      <c r="R8" s="1153" t="s">
        <v>352</v>
      </c>
      <c r="S8" s="1195"/>
      <c r="T8" s="1153" t="s">
        <v>354</v>
      </c>
      <c r="U8" s="1195"/>
      <c r="V8" s="1386" t="s">
        <v>355</v>
      </c>
      <c r="W8" s="1387"/>
      <c r="X8" s="1153" t="s">
        <v>356</v>
      </c>
      <c r="Y8" s="1195"/>
      <c r="Z8" s="1153" t="s">
        <v>357</v>
      </c>
      <c r="AA8" s="1195"/>
      <c r="AB8" s="1153" t="s">
        <v>358</v>
      </c>
      <c r="AC8" s="1195"/>
      <c r="AD8" s="1180" t="s">
        <v>359</v>
      </c>
      <c r="AE8" s="1181"/>
      <c r="AF8" s="1194" t="s">
        <v>360</v>
      </c>
      <c r="AG8" s="1195"/>
      <c r="AH8" s="1154" t="s">
        <v>361</v>
      </c>
      <c r="AI8" s="1195"/>
      <c r="AJ8" s="1154" t="s">
        <v>362</v>
      </c>
      <c r="AK8" s="1154"/>
      <c r="AL8" s="1153" t="s">
        <v>363</v>
      </c>
      <c r="AM8" s="1155"/>
    </row>
    <row r="9" spans="1:39" ht="13.5" customHeight="1" x14ac:dyDescent="0.15">
      <c r="A9" s="1166"/>
      <c r="B9" s="1167"/>
      <c r="C9" s="1173"/>
      <c r="D9" s="1174"/>
      <c r="E9" s="1174"/>
      <c r="F9" s="1174"/>
      <c r="G9" s="1174"/>
      <c r="H9" s="1174"/>
      <c r="I9" s="1174"/>
      <c r="J9" s="1175"/>
      <c r="K9" s="1179"/>
      <c r="L9" s="1180"/>
      <c r="M9" s="1181"/>
      <c r="N9" s="1328"/>
      <c r="O9" s="1329"/>
      <c r="P9" s="1332"/>
      <c r="Q9" s="1329"/>
      <c r="R9" s="1179"/>
      <c r="S9" s="1197"/>
      <c r="T9" s="1179"/>
      <c r="U9" s="1197"/>
      <c r="V9" s="1388"/>
      <c r="W9" s="1389"/>
      <c r="X9" s="1179"/>
      <c r="Y9" s="1197"/>
      <c r="Z9" s="1179"/>
      <c r="AA9" s="1197"/>
      <c r="AB9" s="1179"/>
      <c r="AC9" s="1197"/>
      <c r="AD9" s="1180"/>
      <c r="AE9" s="1181"/>
      <c r="AF9" s="1196"/>
      <c r="AG9" s="1197"/>
      <c r="AH9" s="1180"/>
      <c r="AI9" s="1197"/>
      <c r="AJ9" s="1180"/>
      <c r="AK9" s="1180"/>
      <c r="AL9" s="1179"/>
      <c r="AM9" s="1181"/>
    </row>
    <row r="10" spans="1:39" ht="28.5" customHeight="1" x14ac:dyDescent="0.15">
      <c r="A10" s="1166"/>
      <c r="B10" s="1167"/>
      <c r="C10" s="1176"/>
      <c r="D10" s="1177"/>
      <c r="E10" s="1177"/>
      <c r="F10" s="1177"/>
      <c r="G10" s="1177"/>
      <c r="H10" s="1177"/>
      <c r="I10" s="1177"/>
      <c r="J10" s="1178"/>
      <c r="K10" s="1156"/>
      <c r="L10" s="1157"/>
      <c r="M10" s="1158"/>
      <c r="N10" s="1330"/>
      <c r="O10" s="1331"/>
      <c r="P10" s="1333"/>
      <c r="Q10" s="1331"/>
      <c r="R10" s="1156"/>
      <c r="S10" s="1199"/>
      <c r="T10" s="1156"/>
      <c r="U10" s="1199"/>
      <c r="V10" s="1390"/>
      <c r="W10" s="1391"/>
      <c r="X10" s="1156"/>
      <c r="Y10" s="1199"/>
      <c r="Z10" s="1156"/>
      <c r="AA10" s="1199"/>
      <c r="AB10" s="1156"/>
      <c r="AC10" s="1199"/>
      <c r="AD10" s="1157"/>
      <c r="AE10" s="1158"/>
      <c r="AF10" s="1198"/>
      <c r="AG10" s="1199"/>
      <c r="AH10" s="1157"/>
      <c r="AI10" s="1199"/>
      <c r="AJ10" s="1157"/>
      <c r="AK10" s="1157"/>
      <c r="AL10" s="1156"/>
      <c r="AM10" s="1158"/>
    </row>
    <row r="11" spans="1:39" ht="13.5" customHeight="1" x14ac:dyDescent="0.15">
      <c r="A11" s="1166"/>
      <c r="B11" s="1167"/>
      <c r="C11" s="1182"/>
      <c r="D11" s="1183"/>
      <c r="E11" s="1183"/>
      <c r="F11" s="1183"/>
      <c r="G11" s="1183"/>
      <c r="H11" s="1183"/>
      <c r="I11" s="1183"/>
      <c r="J11" s="1184"/>
      <c r="K11" s="1104"/>
      <c r="L11" s="1105"/>
      <c r="M11" s="1106"/>
      <c r="N11" s="1392" t="s">
        <v>519</v>
      </c>
      <c r="O11" s="1382"/>
      <c r="P11" s="1381" t="s">
        <v>519</v>
      </c>
      <c r="Q11" s="1382"/>
      <c r="R11" s="1381" t="s">
        <v>519</v>
      </c>
      <c r="S11" s="1382"/>
      <c r="T11" s="1381" t="s">
        <v>519</v>
      </c>
      <c r="U11" s="1382"/>
      <c r="V11" s="1381" t="s">
        <v>519</v>
      </c>
      <c r="W11" s="1382"/>
      <c r="X11" s="1381" t="s">
        <v>519</v>
      </c>
      <c r="Y11" s="1382"/>
      <c r="Z11" s="1381" t="s">
        <v>519</v>
      </c>
      <c r="AA11" s="1382"/>
      <c r="AB11" s="1381" t="s">
        <v>519</v>
      </c>
      <c r="AC11" s="1382"/>
      <c r="AD11" s="1383" t="s">
        <v>519</v>
      </c>
      <c r="AE11" s="1384"/>
      <c r="AF11" s="1200" t="s">
        <v>519</v>
      </c>
      <c r="AG11" s="1201"/>
      <c r="AH11" s="1206" t="s">
        <v>519</v>
      </c>
      <c r="AI11" s="1201"/>
      <c r="AJ11" s="1225" t="s">
        <v>519</v>
      </c>
      <c r="AK11" s="1201"/>
      <c r="AL11" s="1225" t="s">
        <v>519</v>
      </c>
      <c r="AM11" s="1228"/>
    </row>
    <row r="12" spans="1:39" ht="13.5" customHeight="1" x14ac:dyDescent="0.15">
      <c r="A12" s="1166"/>
      <c r="B12" s="1167"/>
      <c r="C12" s="1095"/>
      <c r="D12" s="1096"/>
      <c r="E12" s="1096"/>
      <c r="F12" s="1096"/>
      <c r="G12" s="1096"/>
      <c r="H12" s="1096"/>
      <c r="I12" s="1096"/>
      <c r="J12" s="1097"/>
      <c r="K12" s="1098"/>
      <c r="L12" s="1099"/>
      <c r="M12" s="1100"/>
      <c r="N12" s="1101" t="s">
        <v>519</v>
      </c>
      <c r="O12" s="1102"/>
      <c r="P12" s="1103" t="s">
        <v>519</v>
      </c>
      <c r="Q12" s="1102"/>
      <c r="R12" s="1103" t="s">
        <v>519</v>
      </c>
      <c r="S12" s="1102"/>
      <c r="T12" s="1103" t="s">
        <v>519</v>
      </c>
      <c r="U12" s="1102"/>
      <c r="V12" s="1103" t="s">
        <v>519</v>
      </c>
      <c r="W12" s="1102"/>
      <c r="X12" s="1103" t="s">
        <v>519</v>
      </c>
      <c r="Y12" s="1102"/>
      <c r="Z12" s="1103" t="s">
        <v>519</v>
      </c>
      <c r="AA12" s="1102"/>
      <c r="AB12" s="1103" t="s">
        <v>519</v>
      </c>
      <c r="AC12" s="1102"/>
      <c r="AD12" s="1093" t="s">
        <v>519</v>
      </c>
      <c r="AE12" s="1094"/>
      <c r="AF12" s="1202"/>
      <c r="AG12" s="1203"/>
      <c r="AH12" s="1207"/>
      <c r="AI12" s="1203"/>
      <c r="AJ12" s="1226"/>
      <c r="AK12" s="1203"/>
      <c r="AL12" s="1226"/>
      <c r="AM12" s="1229"/>
    </row>
    <row r="13" spans="1:39" ht="13.5" customHeight="1" x14ac:dyDescent="0.15">
      <c r="A13" s="1166"/>
      <c r="B13" s="1167"/>
      <c r="C13" s="1095"/>
      <c r="D13" s="1096"/>
      <c r="E13" s="1096"/>
      <c r="F13" s="1096"/>
      <c r="G13" s="1096"/>
      <c r="H13" s="1096"/>
      <c r="I13" s="1096"/>
      <c r="J13" s="1097"/>
      <c r="K13" s="1098"/>
      <c r="L13" s="1099"/>
      <c r="M13" s="1100"/>
      <c r="N13" s="1101" t="s">
        <v>519</v>
      </c>
      <c r="O13" s="1102"/>
      <c r="P13" s="1103" t="s">
        <v>519</v>
      </c>
      <c r="Q13" s="1102"/>
      <c r="R13" s="1103" t="s">
        <v>519</v>
      </c>
      <c r="S13" s="1102"/>
      <c r="T13" s="1103" t="s">
        <v>519</v>
      </c>
      <c r="U13" s="1102"/>
      <c r="V13" s="1103" t="s">
        <v>519</v>
      </c>
      <c r="W13" s="1102"/>
      <c r="X13" s="1103" t="s">
        <v>519</v>
      </c>
      <c r="Y13" s="1102"/>
      <c r="Z13" s="1103" t="s">
        <v>519</v>
      </c>
      <c r="AA13" s="1102"/>
      <c r="AB13" s="1103" t="s">
        <v>519</v>
      </c>
      <c r="AC13" s="1102"/>
      <c r="AD13" s="1093" t="s">
        <v>519</v>
      </c>
      <c r="AE13" s="1094"/>
      <c r="AF13" s="1202"/>
      <c r="AG13" s="1203"/>
      <c r="AH13" s="1207"/>
      <c r="AI13" s="1203"/>
      <c r="AJ13" s="1226"/>
      <c r="AK13" s="1203"/>
      <c r="AL13" s="1226"/>
      <c r="AM13" s="1229"/>
    </row>
    <row r="14" spans="1:39" ht="13.5" customHeight="1" x14ac:dyDescent="0.15">
      <c r="A14" s="1166"/>
      <c r="B14" s="1167"/>
      <c r="C14" s="1095"/>
      <c r="D14" s="1096"/>
      <c r="E14" s="1096"/>
      <c r="F14" s="1096"/>
      <c r="G14" s="1096"/>
      <c r="H14" s="1096"/>
      <c r="I14" s="1096"/>
      <c r="J14" s="1097"/>
      <c r="K14" s="1098"/>
      <c r="L14" s="1099"/>
      <c r="M14" s="1100"/>
      <c r="N14" s="1101" t="s">
        <v>519</v>
      </c>
      <c r="O14" s="1102"/>
      <c r="P14" s="1103" t="s">
        <v>519</v>
      </c>
      <c r="Q14" s="1102"/>
      <c r="R14" s="1103" t="s">
        <v>519</v>
      </c>
      <c r="S14" s="1102"/>
      <c r="T14" s="1103" t="s">
        <v>519</v>
      </c>
      <c r="U14" s="1102"/>
      <c r="V14" s="1103" t="s">
        <v>519</v>
      </c>
      <c r="W14" s="1102"/>
      <c r="X14" s="1103" t="s">
        <v>519</v>
      </c>
      <c r="Y14" s="1102"/>
      <c r="Z14" s="1103" t="s">
        <v>519</v>
      </c>
      <c r="AA14" s="1102"/>
      <c r="AB14" s="1103" t="s">
        <v>519</v>
      </c>
      <c r="AC14" s="1102"/>
      <c r="AD14" s="1093" t="s">
        <v>519</v>
      </c>
      <c r="AE14" s="1094"/>
      <c r="AF14" s="1202"/>
      <c r="AG14" s="1203"/>
      <c r="AH14" s="1207"/>
      <c r="AI14" s="1203"/>
      <c r="AJ14" s="1226"/>
      <c r="AK14" s="1203"/>
      <c r="AL14" s="1226"/>
      <c r="AM14" s="1229"/>
    </row>
    <row r="15" spans="1:39" ht="13.5" customHeight="1" x14ac:dyDescent="0.15">
      <c r="A15" s="1166"/>
      <c r="B15" s="1167"/>
      <c r="C15" s="1095"/>
      <c r="D15" s="1096"/>
      <c r="E15" s="1096"/>
      <c r="F15" s="1096"/>
      <c r="G15" s="1096"/>
      <c r="H15" s="1096"/>
      <c r="I15" s="1096"/>
      <c r="J15" s="1097"/>
      <c r="K15" s="1098"/>
      <c r="L15" s="1099"/>
      <c r="M15" s="1100"/>
      <c r="N15" s="1101" t="s">
        <v>519</v>
      </c>
      <c r="O15" s="1102"/>
      <c r="P15" s="1103" t="s">
        <v>519</v>
      </c>
      <c r="Q15" s="1102"/>
      <c r="R15" s="1103" t="s">
        <v>519</v>
      </c>
      <c r="S15" s="1102"/>
      <c r="T15" s="1103" t="s">
        <v>519</v>
      </c>
      <c r="U15" s="1102"/>
      <c r="V15" s="1103" t="s">
        <v>519</v>
      </c>
      <c r="W15" s="1102"/>
      <c r="X15" s="1103" t="s">
        <v>519</v>
      </c>
      <c r="Y15" s="1102"/>
      <c r="Z15" s="1103" t="s">
        <v>519</v>
      </c>
      <c r="AA15" s="1102"/>
      <c r="AB15" s="1103" t="s">
        <v>519</v>
      </c>
      <c r="AC15" s="1102"/>
      <c r="AD15" s="1093" t="s">
        <v>519</v>
      </c>
      <c r="AE15" s="1094"/>
      <c r="AF15" s="1202"/>
      <c r="AG15" s="1203"/>
      <c r="AH15" s="1207"/>
      <c r="AI15" s="1203"/>
      <c r="AJ15" s="1226"/>
      <c r="AK15" s="1203"/>
      <c r="AL15" s="1226"/>
      <c r="AM15" s="1229"/>
    </row>
    <row r="16" spans="1:39" ht="13.5" customHeight="1" x14ac:dyDescent="0.15">
      <c r="A16" s="1166"/>
      <c r="B16" s="1167"/>
      <c r="C16" s="1095"/>
      <c r="D16" s="1096"/>
      <c r="E16" s="1096"/>
      <c r="F16" s="1096"/>
      <c r="G16" s="1096"/>
      <c r="H16" s="1096"/>
      <c r="I16" s="1096"/>
      <c r="J16" s="1097"/>
      <c r="K16" s="1098"/>
      <c r="L16" s="1099"/>
      <c r="M16" s="1100"/>
      <c r="N16" s="1101" t="s">
        <v>519</v>
      </c>
      <c r="O16" s="1102"/>
      <c r="P16" s="1103" t="s">
        <v>519</v>
      </c>
      <c r="Q16" s="1102"/>
      <c r="R16" s="1103" t="s">
        <v>519</v>
      </c>
      <c r="S16" s="1102"/>
      <c r="T16" s="1103" t="s">
        <v>519</v>
      </c>
      <c r="U16" s="1102"/>
      <c r="V16" s="1103" t="s">
        <v>519</v>
      </c>
      <c r="W16" s="1102"/>
      <c r="X16" s="1103" t="s">
        <v>519</v>
      </c>
      <c r="Y16" s="1102"/>
      <c r="Z16" s="1103" t="s">
        <v>519</v>
      </c>
      <c r="AA16" s="1102"/>
      <c r="AB16" s="1103" t="s">
        <v>519</v>
      </c>
      <c r="AC16" s="1102"/>
      <c r="AD16" s="1093" t="s">
        <v>519</v>
      </c>
      <c r="AE16" s="1094"/>
      <c r="AF16" s="1202"/>
      <c r="AG16" s="1203"/>
      <c r="AH16" s="1207"/>
      <c r="AI16" s="1203"/>
      <c r="AJ16" s="1226"/>
      <c r="AK16" s="1203"/>
      <c r="AL16" s="1226"/>
      <c r="AM16" s="1229"/>
    </row>
    <row r="17" spans="1:39" ht="13.5" customHeight="1" x14ac:dyDescent="0.15">
      <c r="A17" s="1166"/>
      <c r="B17" s="1167"/>
      <c r="C17" s="1095"/>
      <c r="D17" s="1096"/>
      <c r="E17" s="1096"/>
      <c r="F17" s="1096"/>
      <c r="G17" s="1096"/>
      <c r="H17" s="1096"/>
      <c r="I17" s="1096"/>
      <c r="J17" s="1097"/>
      <c r="K17" s="1098"/>
      <c r="L17" s="1099"/>
      <c r="M17" s="1100"/>
      <c r="N17" s="1101" t="s">
        <v>519</v>
      </c>
      <c r="O17" s="1102"/>
      <c r="P17" s="1103" t="s">
        <v>519</v>
      </c>
      <c r="Q17" s="1102"/>
      <c r="R17" s="1103" t="s">
        <v>519</v>
      </c>
      <c r="S17" s="1102"/>
      <c r="T17" s="1103" t="s">
        <v>519</v>
      </c>
      <c r="U17" s="1102"/>
      <c r="V17" s="1103" t="s">
        <v>519</v>
      </c>
      <c r="W17" s="1102"/>
      <c r="X17" s="1103" t="s">
        <v>519</v>
      </c>
      <c r="Y17" s="1102"/>
      <c r="Z17" s="1103" t="s">
        <v>519</v>
      </c>
      <c r="AA17" s="1102"/>
      <c r="AB17" s="1103" t="s">
        <v>519</v>
      </c>
      <c r="AC17" s="1102"/>
      <c r="AD17" s="1093" t="s">
        <v>519</v>
      </c>
      <c r="AE17" s="1094"/>
      <c r="AF17" s="1202"/>
      <c r="AG17" s="1203"/>
      <c r="AH17" s="1207"/>
      <c r="AI17" s="1203"/>
      <c r="AJ17" s="1226"/>
      <c r="AK17" s="1203"/>
      <c r="AL17" s="1226"/>
      <c r="AM17" s="1229"/>
    </row>
    <row r="18" spans="1:39" ht="13.5" customHeight="1" x14ac:dyDescent="0.15">
      <c r="A18" s="1166"/>
      <c r="B18" s="1167"/>
      <c r="C18" s="1095"/>
      <c r="D18" s="1096"/>
      <c r="E18" s="1096"/>
      <c r="F18" s="1096"/>
      <c r="G18" s="1096"/>
      <c r="H18" s="1096"/>
      <c r="I18" s="1096"/>
      <c r="J18" s="1097"/>
      <c r="K18" s="1098"/>
      <c r="L18" s="1099"/>
      <c r="M18" s="1100"/>
      <c r="N18" s="1101" t="s">
        <v>519</v>
      </c>
      <c r="O18" s="1102"/>
      <c r="P18" s="1103" t="s">
        <v>519</v>
      </c>
      <c r="Q18" s="1102"/>
      <c r="R18" s="1103" t="s">
        <v>519</v>
      </c>
      <c r="S18" s="1102"/>
      <c r="T18" s="1103" t="s">
        <v>519</v>
      </c>
      <c r="U18" s="1102"/>
      <c r="V18" s="1103" t="s">
        <v>519</v>
      </c>
      <c r="W18" s="1102"/>
      <c r="X18" s="1103" t="s">
        <v>519</v>
      </c>
      <c r="Y18" s="1102"/>
      <c r="Z18" s="1103" t="s">
        <v>519</v>
      </c>
      <c r="AA18" s="1102"/>
      <c r="AB18" s="1103" t="s">
        <v>519</v>
      </c>
      <c r="AC18" s="1102"/>
      <c r="AD18" s="1093" t="s">
        <v>519</v>
      </c>
      <c r="AE18" s="1094"/>
      <c r="AF18" s="1202"/>
      <c r="AG18" s="1203"/>
      <c r="AH18" s="1207"/>
      <c r="AI18" s="1203"/>
      <c r="AJ18" s="1226"/>
      <c r="AK18" s="1203"/>
      <c r="AL18" s="1226"/>
      <c r="AM18" s="1229"/>
    </row>
    <row r="19" spans="1:39" ht="13.5" customHeight="1" x14ac:dyDescent="0.15">
      <c r="A19" s="1166"/>
      <c r="B19" s="1167"/>
      <c r="C19" s="1095"/>
      <c r="D19" s="1096"/>
      <c r="E19" s="1096"/>
      <c r="F19" s="1096"/>
      <c r="G19" s="1096"/>
      <c r="H19" s="1096"/>
      <c r="I19" s="1096"/>
      <c r="J19" s="1097"/>
      <c r="K19" s="1098"/>
      <c r="L19" s="1099"/>
      <c r="M19" s="1100"/>
      <c r="N19" s="1101" t="s">
        <v>519</v>
      </c>
      <c r="O19" s="1102"/>
      <c r="P19" s="1103" t="s">
        <v>519</v>
      </c>
      <c r="Q19" s="1102"/>
      <c r="R19" s="1103" t="s">
        <v>519</v>
      </c>
      <c r="S19" s="1102"/>
      <c r="T19" s="1103" t="s">
        <v>519</v>
      </c>
      <c r="U19" s="1102"/>
      <c r="V19" s="1103" t="s">
        <v>519</v>
      </c>
      <c r="W19" s="1102"/>
      <c r="X19" s="1103" t="s">
        <v>519</v>
      </c>
      <c r="Y19" s="1102"/>
      <c r="Z19" s="1103" t="s">
        <v>519</v>
      </c>
      <c r="AA19" s="1102"/>
      <c r="AB19" s="1103" t="s">
        <v>519</v>
      </c>
      <c r="AC19" s="1102"/>
      <c r="AD19" s="1093" t="s">
        <v>519</v>
      </c>
      <c r="AE19" s="1094"/>
      <c r="AF19" s="1202"/>
      <c r="AG19" s="1203"/>
      <c r="AH19" s="1207"/>
      <c r="AI19" s="1203"/>
      <c r="AJ19" s="1226"/>
      <c r="AK19" s="1203"/>
      <c r="AL19" s="1226"/>
      <c r="AM19" s="1229"/>
    </row>
    <row r="20" spans="1:39" ht="13.5" customHeight="1" x14ac:dyDescent="0.15">
      <c r="A20" s="1168"/>
      <c r="B20" s="1169"/>
      <c r="C20" s="1222" t="s">
        <v>244</v>
      </c>
      <c r="D20" s="1223"/>
      <c r="E20" s="1223"/>
      <c r="F20" s="1223"/>
      <c r="G20" s="1223"/>
      <c r="H20" s="1223"/>
      <c r="I20" s="1223"/>
      <c r="J20" s="1224"/>
      <c r="K20" s="1107"/>
      <c r="L20" s="1108"/>
      <c r="M20" s="1109"/>
      <c r="N20" s="1318" t="s">
        <v>519</v>
      </c>
      <c r="O20" s="1193"/>
      <c r="P20" s="1192" t="s">
        <v>519</v>
      </c>
      <c r="Q20" s="1193"/>
      <c r="R20" s="1192" t="s">
        <v>519</v>
      </c>
      <c r="S20" s="1193"/>
      <c r="T20" s="1192" t="s">
        <v>519</v>
      </c>
      <c r="U20" s="1193"/>
      <c r="V20" s="1192" t="s">
        <v>519</v>
      </c>
      <c r="W20" s="1193"/>
      <c r="X20" s="1192" t="s">
        <v>519</v>
      </c>
      <c r="Y20" s="1193"/>
      <c r="Z20" s="1192" t="s">
        <v>519</v>
      </c>
      <c r="AA20" s="1193"/>
      <c r="AB20" s="1192" t="s">
        <v>519</v>
      </c>
      <c r="AC20" s="1193"/>
      <c r="AD20" s="1209" t="s">
        <v>519</v>
      </c>
      <c r="AE20" s="1210"/>
      <c r="AF20" s="1204"/>
      <c r="AG20" s="1205"/>
      <c r="AH20" s="1208"/>
      <c r="AI20" s="1205"/>
      <c r="AJ20" s="1227"/>
      <c r="AK20" s="1205"/>
      <c r="AL20" s="1227"/>
      <c r="AM20" s="1230"/>
    </row>
    <row r="21" spans="1:39" ht="15" customHeight="1" x14ac:dyDescent="0.15">
      <c r="A21" s="1400" t="s">
        <v>235</v>
      </c>
      <c r="B21" s="1401"/>
      <c r="C21" s="1401"/>
      <c r="D21" s="1401"/>
      <c r="E21" s="1401"/>
      <c r="F21" s="1401"/>
      <c r="G21" s="1401"/>
      <c r="H21" s="1401"/>
      <c r="I21" s="1401"/>
      <c r="J21" s="1401"/>
      <c r="K21" s="1401"/>
      <c r="L21" s="1401"/>
      <c r="M21" s="1401"/>
      <c r="N21" s="1401"/>
      <c r="O21" s="1401"/>
      <c r="P21" s="1401"/>
      <c r="Q21" s="1401"/>
      <c r="R21" s="1402"/>
      <c r="S21" s="1401" t="s">
        <v>407</v>
      </c>
      <c r="T21" s="1401"/>
      <c r="U21" s="1401"/>
      <c r="V21" s="1401"/>
      <c r="W21" s="1401"/>
      <c r="X21" s="1401"/>
      <c r="Y21" s="1401"/>
      <c r="Z21" s="1401"/>
      <c r="AA21" s="1401"/>
      <c r="AB21" s="1401"/>
      <c r="AC21" s="1401"/>
      <c r="AD21" s="1401"/>
      <c r="AE21" s="1401"/>
      <c r="AF21" s="1401"/>
      <c r="AG21" s="1401"/>
      <c r="AH21" s="1401"/>
      <c r="AI21" s="1401"/>
      <c r="AJ21" s="1401"/>
      <c r="AK21" s="1401"/>
      <c r="AL21" s="1401"/>
      <c r="AM21" s="1402"/>
    </row>
    <row r="22" spans="1:39" ht="21" customHeight="1" x14ac:dyDescent="0.15">
      <c r="A22" s="1357" t="s">
        <v>519</v>
      </c>
      <c r="B22" s="1340" t="s">
        <v>371</v>
      </c>
      <c r="C22" s="1340"/>
      <c r="D22" s="1340"/>
      <c r="E22" s="1340"/>
      <c r="F22" s="1341"/>
      <c r="G22" s="242"/>
      <c r="H22" s="135" t="s">
        <v>519</v>
      </c>
      <c r="I22" s="1346" t="s">
        <v>417</v>
      </c>
      <c r="J22" s="1346"/>
      <c r="K22" s="1346"/>
      <c r="L22" s="1346"/>
      <c r="M22" s="1346"/>
      <c r="N22" s="1346"/>
      <c r="O22" s="1346"/>
      <c r="P22" s="1346"/>
      <c r="Q22" s="1346"/>
      <c r="R22" s="1347"/>
      <c r="S22" s="243"/>
      <c r="T22" s="135" t="s">
        <v>519</v>
      </c>
      <c r="U22" s="244" t="s">
        <v>482</v>
      </c>
      <c r="V22" s="244"/>
      <c r="W22" s="245"/>
      <c r="X22" s="244" t="s">
        <v>481</v>
      </c>
      <c r="Y22" s="244"/>
      <c r="Z22" s="246"/>
      <c r="AA22" s="244"/>
      <c r="AB22" s="244"/>
      <c r="AC22" s="134"/>
      <c r="AD22" s="135" t="s">
        <v>519</v>
      </c>
      <c r="AE22" s="244" t="s">
        <v>483</v>
      </c>
      <c r="AF22" s="244"/>
      <c r="AG22" s="244"/>
      <c r="AH22" s="244"/>
      <c r="AI22" s="244"/>
      <c r="AJ22" s="244"/>
      <c r="AK22" s="245"/>
      <c r="AL22" s="244" t="s">
        <v>481</v>
      </c>
      <c r="AM22" s="247"/>
    </row>
    <row r="23" spans="1:39" ht="21" customHeight="1" x14ac:dyDescent="0.15">
      <c r="A23" s="1359"/>
      <c r="B23" s="1344"/>
      <c r="C23" s="1344"/>
      <c r="D23" s="1344"/>
      <c r="E23" s="1344"/>
      <c r="F23" s="1345"/>
      <c r="G23" s="248"/>
      <c r="H23" s="249" t="s">
        <v>519</v>
      </c>
      <c r="I23" s="1338" t="s">
        <v>418</v>
      </c>
      <c r="J23" s="1338"/>
      <c r="K23" s="1338"/>
      <c r="L23" s="1338"/>
      <c r="M23" s="1338"/>
      <c r="N23" s="1338"/>
      <c r="O23" s="1338"/>
      <c r="P23" s="1338"/>
      <c r="Q23" s="1338"/>
      <c r="R23" s="1339"/>
      <c r="S23" s="250"/>
      <c r="T23" s="251" t="s">
        <v>519</v>
      </c>
      <c r="U23" s="252" t="s">
        <v>484</v>
      </c>
      <c r="V23" s="253"/>
      <c r="W23" s="253"/>
      <c r="X23" s="253"/>
      <c r="Y23" s="254"/>
      <c r="Z23" s="253" t="s">
        <v>481</v>
      </c>
      <c r="AA23" s="253"/>
      <c r="AB23" s="253"/>
      <c r="AC23" s="253"/>
      <c r="AD23" s="249" t="s">
        <v>519</v>
      </c>
      <c r="AE23" s="253" t="s">
        <v>485</v>
      </c>
      <c r="AF23" s="253"/>
      <c r="AG23" s="253"/>
      <c r="AH23" s="253"/>
      <c r="AI23" s="254"/>
      <c r="AJ23" s="253" t="s">
        <v>481</v>
      </c>
      <c r="AK23" s="253"/>
      <c r="AL23" s="253"/>
      <c r="AM23" s="255"/>
    </row>
    <row r="24" spans="1:39" ht="15" customHeight="1" x14ac:dyDescent="0.15">
      <c r="A24" s="1357" t="s">
        <v>519</v>
      </c>
      <c r="B24" s="1340" t="s">
        <v>351</v>
      </c>
      <c r="C24" s="1340"/>
      <c r="D24" s="1340"/>
      <c r="E24" s="1340"/>
      <c r="F24" s="1341"/>
      <c r="G24" s="1403"/>
      <c r="H24" s="1124" t="s">
        <v>519</v>
      </c>
      <c r="I24" s="1351" t="s">
        <v>419</v>
      </c>
      <c r="J24" s="1351"/>
      <c r="K24" s="1351"/>
      <c r="L24" s="1351"/>
      <c r="M24" s="1351"/>
      <c r="N24" s="1351"/>
      <c r="O24" s="1351"/>
      <c r="P24" s="1351"/>
      <c r="Q24" s="1351"/>
      <c r="R24" s="1352"/>
      <c r="S24" s="256"/>
      <c r="T24" s="68" t="s">
        <v>519</v>
      </c>
      <c r="U24" s="257" t="s">
        <v>408</v>
      </c>
      <c r="V24" s="257"/>
      <c r="W24" s="120"/>
      <c r="X24" s="120"/>
      <c r="Y24" s="120"/>
      <c r="Z24" s="120"/>
      <c r="AA24" s="251" t="s">
        <v>519</v>
      </c>
      <c r="AB24" s="120" t="s">
        <v>399</v>
      </c>
      <c r="AC24" s="120"/>
      <c r="AD24" s="120"/>
      <c r="AE24" s="120"/>
      <c r="AF24" s="120"/>
      <c r="AG24" s="120"/>
      <c r="AH24" s="251" t="s">
        <v>519</v>
      </c>
      <c r="AI24" s="120" t="s">
        <v>400</v>
      </c>
      <c r="AJ24" s="120"/>
      <c r="AK24" s="120"/>
      <c r="AL24" s="120"/>
      <c r="AM24" s="258"/>
    </row>
    <row r="25" spans="1:39" ht="15" customHeight="1" x14ac:dyDescent="0.15">
      <c r="A25" s="1358"/>
      <c r="B25" s="1342"/>
      <c r="C25" s="1342"/>
      <c r="D25" s="1342"/>
      <c r="E25" s="1342"/>
      <c r="F25" s="1343"/>
      <c r="G25" s="1404"/>
      <c r="H25" s="1350"/>
      <c r="I25" s="1353"/>
      <c r="J25" s="1353"/>
      <c r="K25" s="1353"/>
      <c r="L25" s="1353"/>
      <c r="M25" s="1353"/>
      <c r="N25" s="1353"/>
      <c r="O25" s="1353"/>
      <c r="P25" s="1353"/>
      <c r="Q25" s="1353"/>
      <c r="R25" s="1354"/>
      <c r="S25" s="260"/>
      <c r="T25" s="251" t="s">
        <v>519</v>
      </c>
      <c r="U25" s="120" t="s">
        <v>487</v>
      </c>
      <c r="V25" s="120"/>
      <c r="W25" s="120"/>
      <c r="X25" s="261"/>
      <c r="Y25" s="120" t="s">
        <v>481</v>
      </c>
      <c r="Z25" s="120"/>
      <c r="AA25" s="120"/>
      <c r="AB25" s="120"/>
      <c r="AC25" s="120"/>
      <c r="AD25" s="251" t="s">
        <v>519</v>
      </c>
      <c r="AE25" s="120" t="s">
        <v>486</v>
      </c>
      <c r="AF25" s="120"/>
      <c r="AG25" s="120"/>
      <c r="AH25" s="120"/>
      <c r="AI25" s="120"/>
      <c r="AJ25" s="120"/>
      <c r="AK25" s="120"/>
      <c r="AL25" s="120"/>
      <c r="AM25" s="258"/>
    </row>
    <row r="26" spans="1:39" ht="15" customHeight="1" x14ac:dyDescent="0.15">
      <c r="A26" s="1358"/>
      <c r="B26" s="1342"/>
      <c r="C26" s="1342"/>
      <c r="D26" s="1342"/>
      <c r="E26" s="1342"/>
      <c r="F26" s="1343"/>
      <c r="G26" s="1404"/>
      <c r="H26" s="1350"/>
      <c r="I26" s="1353"/>
      <c r="J26" s="1353"/>
      <c r="K26" s="1353"/>
      <c r="L26" s="1353"/>
      <c r="M26" s="1353"/>
      <c r="N26" s="1353"/>
      <c r="O26" s="1353"/>
      <c r="P26" s="1353"/>
      <c r="Q26" s="1353"/>
      <c r="R26" s="1354"/>
      <c r="S26" s="260"/>
      <c r="T26" s="251" t="s">
        <v>519</v>
      </c>
      <c r="U26" s="120" t="s">
        <v>490</v>
      </c>
      <c r="V26" s="120"/>
      <c r="W26" s="120"/>
      <c r="X26" s="261"/>
      <c r="Y26" s="120" t="s">
        <v>481</v>
      </c>
      <c r="Z26" s="120"/>
      <c r="AA26" s="120"/>
      <c r="AB26" s="120"/>
      <c r="AC26" s="120"/>
      <c r="AD26" s="251" t="s">
        <v>519</v>
      </c>
      <c r="AE26" s="120" t="s">
        <v>491</v>
      </c>
      <c r="AF26" s="120"/>
      <c r="AG26" s="120"/>
      <c r="AH26" s="120"/>
      <c r="AI26" s="120"/>
      <c r="AJ26" s="120"/>
      <c r="AK26" s="120"/>
      <c r="AL26" s="120"/>
      <c r="AM26" s="258"/>
    </row>
    <row r="27" spans="1:39" ht="15" customHeight="1" x14ac:dyDescent="0.15">
      <c r="A27" s="1358"/>
      <c r="B27" s="1342"/>
      <c r="C27" s="1342"/>
      <c r="D27" s="1342"/>
      <c r="E27" s="1342"/>
      <c r="F27" s="1343"/>
      <c r="G27" s="1361"/>
      <c r="H27" s="1125"/>
      <c r="I27" s="1355"/>
      <c r="J27" s="1355"/>
      <c r="K27" s="1355"/>
      <c r="L27" s="1355"/>
      <c r="M27" s="1355"/>
      <c r="N27" s="1355"/>
      <c r="O27" s="1355"/>
      <c r="P27" s="1355"/>
      <c r="Q27" s="1355"/>
      <c r="R27" s="1356"/>
      <c r="S27" s="243"/>
      <c r="T27" s="251" t="s">
        <v>519</v>
      </c>
      <c r="U27" s="120" t="s">
        <v>488</v>
      </c>
      <c r="V27" s="120"/>
      <c r="W27" s="120"/>
      <c r="Y27" s="261"/>
      <c r="Z27" s="120" t="s">
        <v>481</v>
      </c>
      <c r="AA27" s="120"/>
      <c r="AB27" s="120"/>
      <c r="AC27" s="120"/>
      <c r="AD27" s="251" t="s">
        <v>519</v>
      </c>
      <c r="AE27" s="120" t="s">
        <v>489</v>
      </c>
      <c r="AF27" s="120"/>
      <c r="AG27" s="120"/>
      <c r="AH27" s="120"/>
      <c r="AI27" s="120"/>
      <c r="AJ27" s="120"/>
      <c r="AK27" s="120"/>
      <c r="AL27" s="120"/>
      <c r="AM27" s="258"/>
    </row>
    <row r="28" spans="1:39" ht="15" customHeight="1" x14ac:dyDescent="0.15">
      <c r="A28" s="1358"/>
      <c r="B28" s="1342"/>
      <c r="C28" s="1342"/>
      <c r="D28" s="1342"/>
      <c r="E28" s="1342"/>
      <c r="F28" s="1343"/>
      <c r="G28" s="262"/>
      <c r="H28" s="263" t="s">
        <v>519</v>
      </c>
      <c r="I28" s="1348" t="s">
        <v>420</v>
      </c>
      <c r="J28" s="1348"/>
      <c r="K28" s="1348"/>
      <c r="L28" s="1348"/>
      <c r="M28" s="1348"/>
      <c r="N28" s="1348"/>
      <c r="O28" s="1348"/>
      <c r="P28" s="1348"/>
      <c r="Q28" s="1348"/>
      <c r="R28" s="1349"/>
      <c r="S28" s="264"/>
      <c r="T28" s="263" t="s">
        <v>519</v>
      </c>
      <c r="U28" s="265" t="s">
        <v>409</v>
      </c>
      <c r="V28" s="264"/>
      <c r="W28" s="266"/>
      <c r="X28" s="266"/>
      <c r="Y28" s="266"/>
      <c r="Z28" s="266"/>
      <c r="AA28" s="266"/>
      <c r="AB28" s="266"/>
      <c r="AC28" s="266"/>
      <c r="AD28" s="266"/>
      <c r="AE28" s="266"/>
      <c r="AF28" s="266"/>
      <c r="AG28" s="266"/>
      <c r="AH28" s="266"/>
      <c r="AI28" s="266"/>
      <c r="AJ28" s="266"/>
      <c r="AK28" s="266"/>
      <c r="AL28" s="266"/>
      <c r="AM28" s="267"/>
    </row>
    <row r="29" spans="1:39" ht="15" customHeight="1" x14ac:dyDescent="0.15">
      <c r="A29" s="1359"/>
      <c r="B29" s="1344"/>
      <c r="C29" s="1344"/>
      <c r="D29" s="1344"/>
      <c r="E29" s="1344"/>
      <c r="F29" s="1345"/>
      <c r="G29" s="248"/>
      <c r="H29" s="249" t="s">
        <v>519</v>
      </c>
      <c r="I29" s="1338" t="s">
        <v>421</v>
      </c>
      <c r="J29" s="1338"/>
      <c r="K29" s="1338"/>
      <c r="L29" s="1338"/>
      <c r="M29" s="1338"/>
      <c r="N29" s="1338"/>
      <c r="O29" s="1338"/>
      <c r="P29" s="1338"/>
      <c r="Q29" s="1338"/>
      <c r="R29" s="1339"/>
      <c r="S29" s="250"/>
      <c r="T29" s="251" t="s">
        <v>519</v>
      </c>
      <c r="U29" s="252" t="s">
        <v>492</v>
      </c>
      <c r="V29" s="268"/>
      <c r="W29" s="269"/>
      <c r="X29" s="268" t="s">
        <v>480</v>
      </c>
      <c r="Y29" s="268"/>
      <c r="Z29" s="253"/>
      <c r="AA29" s="268"/>
      <c r="AB29" s="268"/>
      <c r="AC29" s="268"/>
      <c r="AD29" s="268"/>
      <c r="AE29" s="268"/>
      <c r="AF29" s="268"/>
      <c r="AG29" s="268"/>
      <c r="AH29" s="268"/>
      <c r="AI29" s="268"/>
      <c r="AJ29" s="268"/>
      <c r="AK29" s="268"/>
      <c r="AL29" s="268"/>
      <c r="AM29" s="270"/>
    </row>
    <row r="30" spans="1:39" ht="15" customHeight="1" x14ac:dyDescent="0.15">
      <c r="A30" s="1357" t="s">
        <v>519</v>
      </c>
      <c r="B30" s="1340" t="s">
        <v>352</v>
      </c>
      <c r="C30" s="1340"/>
      <c r="D30" s="1340"/>
      <c r="E30" s="1340"/>
      <c r="F30" s="1341"/>
      <c r="G30" s="1364" t="s">
        <v>510</v>
      </c>
      <c r="H30" s="1365"/>
      <c r="I30" s="1365"/>
      <c r="J30" s="1365"/>
      <c r="K30" s="1365"/>
      <c r="L30" s="1365"/>
      <c r="M30" s="1365"/>
      <c r="N30" s="1365"/>
      <c r="O30" s="1365"/>
      <c r="P30" s="1365"/>
      <c r="Q30" s="1365"/>
      <c r="R30" s="1366"/>
      <c r="S30" s="271"/>
      <c r="T30" s="68" t="s">
        <v>519</v>
      </c>
      <c r="U30" s="257" t="s">
        <v>493</v>
      </c>
      <c r="V30" s="257"/>
      <c r="W30" s="257"/>
      <c r="X30" s="272"/>
      <c r="Y30" s="257" t="s">
        <v>480</v>
      </c>
      <c r="Z30" s="257"/>
      <c r="AA30" s="257"/>
      <c r="AB30" s="257"/>
      <c r="AC30" s="257"/>
      <c r="AD30" s="68" t="s">
        <v>519</v>
      </c>
      <c r="AE30" s="257" t="s">
        <v>494</v>
      </c>
      <c r="AF30" s="257"/>
      <c r="AG30" s="257"/>
      <c r="AH30" s="257"/>
      <c r="AI30" s="273"/>
      <c r="AJ30" s="257" t="s">
        <v>480</v>
      </c>
      <c r="AK30" s="257"/>
      <c r="AL30" s="257"/>
      <c r="AM30" s="274"/>
    </row>
    <row r="31" spans="1:39" ht="15" customHeight="1" x14ac:dyDescent="0.15">
      <c r="A31" s="1359"/>
      <c r="B31" s="1344"/>
      <c r="C31" s="1344"/>
      <c r="D31" s="1344"/>
      <c r="E31" s="1344"/>
      <c r="F31" s="1345"/>
      <c r="G31" s="1367"/>
      <c r="H31" s="1368"/>
      <c r="I31" s="1368"/>
      <c r="J31" s="1368"/>
      <c r="K31" s="1368"/>
      <c r="L31" s="1368"/>
      <c r="M31" s="1368"/>
      <c r="N31" s="1368"/>
      <c r="O31" s="1368"/>
      <c r="P31" s="1368"/>
      <c r="Q31" s="1368"/>
      <c r="R31" s="1369"/>
      <c r="S31" s="275"/>
      <c r="T31" s="249" t="s">
        <v>519</v>
      </c>
      <c r="U31" s="252" t="s">
        <v>495</v>
      </c>
      <c r="V31" s="253"/>
      <c r="W31" s="253"/>
      <c r="X31" s="253"/>
      <c r="Y31" s="253"/>
      <c r="Z31" s="254"/>
      <c r="AA31" s="253" t="s">
        <v>480</v>
      </c>
      <c r="AB31" s="253"/>
      <c r="AC31" s="253"/>
      <c r="AD31" s="249" t="s">
        <v>519</v>
      </c>
      <c r="AE31" s="253" t="s">
        <v>496</v>
      </c>
      <c r="AF31" s="253"/>
      <c r="AG31" s="253"/>
      <c r="AH31" s="253"/>
      <c r="AI31" s="253"/>
      <c r="AJ31" s="254"/>
      <c r="AK31" s="120" t="s">
        <v>480</v>
      </c>
      <c r="AL31" s="120"/>
      <c r="AM31" s="258"/>
    </row>
    <row r="32" spans="1:39" ht="36.6" customHeight="1" x14ac:dyDescent="0.15">
      <c r="A32" s="35" t="s">
        <v>519</v>
      </c>
      <c r="B32" s="1256" t="s">
        <v>353</v>
      </c>
      <c r="C32" s="1256"/>
      <c r="D32" s="1256"/>
      <c r="E32" s="1256"/>
      <c r="F32" s="1257"/>
      <c r="G32" s="1370" t="s">
        <v>511</v>
      </c>
      <c r="H32" s="1371"/>
      <c r="I32" s="1371"/>
      <c r="J32" s="1371"/>
      <c r="K32" s="1371"/>
      <c r="L32" s="1371"/>
      <c r="M32" s="1371"/>
      <c r="N32" s="1371"/>
      <c r="O32" s="1371"/>
      <c r="P32" s="1371"/>
      <c r="Q32" s="1371"/>
      <c r="R32" s="1372"/>
      <c r="S32" s="276"/>
      <c r="T32" s="277" t="s">
        <v>519</v>
      </c>
      <c r="U32" s="278" t="s">
        <v>497</v>
      </c>
      <c r="V32" s="278"/>
      <c r="W32" s="278"/>
      <c r="X32" s="278"/>
      <c r="Y32" s="279"/>
      <c r="Z32" s="278" t="s">
        <v>480</v>
      </c>
      <c r="AA32" s="278"/>
      <c r="AB32" s="253"/>
      <c r="AC32" s="120"/>
      <c r="AD32" s="249" t="s">
        <v>519</v>
      </c>
      <c r="AE32" s="253" t="s">
        <v>498</v>
      </c>
      <c r="AF32" s="261"/>
      <c r="AG32" s="120" t="s">
        <v>480</v>
      </c>
      <c r="AH32" s="280"/>
      <c r="AI32" s="280"/>
      <c r="AJ32" s="280"/>
      <c r="AK32" s="79"/>
      <c r="AL32" s="79"/>
      <c r="AM32" s="281"/>
    </row>
    <row r="33" spans="1:39" ht="20.100000000000001" customHeight="1" x14ac:dyDescent="0.15">
      <c r="A33" s="1357" t="s">
        <v>519</v>
      </c>
      <c r="B33" s="1340" t="s">
        <v>355</v>
      </c>
      <c r="C33" s="1340"/>
      <c r="D33" s="1340"/>
      <c r="E33" s="1340"/>
      <c r="F33" s="1341"/>
      <c r="G33" s="242"/>
      <c r="H33" s="135" t="s">
        <v>519</v>
      </c>
      <c r="I33" s="1346" t="s">
        <v>422</v>
      </c>
      <c r="J33" s="1346"/>
      <c r="K33" s="1346"/>
      <c r="L33" s="1346"/>
      <c r="M33" s="1346"/>
      <c r="N33" s="1346"/>
      <c r="O33" s="1346"/>
      <c r="P33" s="1346"/>
      <c r="Q33" s="1346"/>
      <c r="R33" s="1347"/>
      <c r="S33" s="282"/>
      <c r="T33" s="135" t="s">
        <v>519</v>
      </c>
      <c r="U33" s="244" t="s">
        <v>401</v>
      </c>
      <c r="V33" s="244"/>
      <c r="W33" s="244"/>
      <c r="X33" s="244"/>
      <c r="Y33" s="244"/>
      <c r="Z33" s="244"/>
      <c r="AA33" s="135" t="s">
        <v>519</v>
      </c>
      <c r="AB33" s="244" t="s">
        <v>402</v>
      </c>
      <c r="AC33" s="244"/>
      <c r="AD33" s="244"/>
      <c r="AE33" s="244"/>
      <c r="AF33" s="244"/>
      <c r="AG33" s="244"/>
      <c r="AH33" s="135" t="s">
        <v>519</v>
      </c>
      <c r="AI33" s="244" t="s">
        <v>403</v>
      </c>
      <c r="AJ33" s="244"/>
      <c r="AK33" s="244"/>
      <c r="AL33" s="244"/>
      <c r="AM33" s="247"/>
    </row>
    <row r="34" spans="1:39" ht="15" customHeight="1" x14ac:dyDescent="0.15">
      <c r="A34" s="1359"/>
      <c r="B34" s="1344"/>
      <c r="C34" s="1344"/>
      <c r="D34" s="1344"/>
      <c r="E34" s="1344"/>
      <c r="F34" s="1345"/>
      <c r="G34" s="248"/>
      <c r="H34" s="249" t="s">
        <v>519</v>
      </c>
      <c r="I34" s="1338" t="s">
        <v>423</v>
      </c>
      <c r="J34" s="1338"/>
      <c r="K34" s="1338"/>
      <c r="L34" s="1338"/>
      <c r="M34" s="1338"/>
      <c r="N34" s="1338"/>
      <c r="O34" s="1338"/>
      <c r="P34" s="1338"/>
      <c r="Q34" s="1338"/>
      <c r="R34" s="1339"/>
      <c r="S34" s="283"/>
      <c r="T34" s="251" t="s">
        <v>519</v>
      </c>
      <c r="U34" s="252" t="s">
        <v>372</v>
      </c>
      <c r="V34" s="252"/>
      <c r="W34" s="252"/>
      <c r="X34" s="252"/>
      <c r="Y34" s="252"/>
      <c r="Z34" s="252"/>
      <c r="AA34" s="252"/>
      <c r="AB34" s="268"/>
      <c r="AC34" s="268"/>
      <c r="AD34" s="284" t="s">
        <v>519</v>
      </c>
      <c r="AE34" s="268" t="s">
        <v>410</v>
      </c>
      <c r="AF34" s="268"/>
      <c r="AG34" s="253"/>
      <c r="AH34" s="253"/>
      <c r="AI34" s="253"/>
      <c r="AJ34" s="253"/>
      <c r="AK34" s="253"/>
      <c r="AL34" s="268"/>
      <c r="AM34" s="270"/>
    </row>
    <row r="35" spans="1:39" ht="15" customHeight="1" x14ac:dyDescent="0.15">
      <c r="A35" s="1357" t="s">
        <v>519</v>
      </c>
      <c r="B35" s="1340" t="s">
        <v>356</v>
      </c>
      <c r="C35" s="1340"/>
      <c r="D35" s="1340"/>
      <c r="E35" s="1340"/>
      <c r="F35" s="1341"/>
      <c r="G35" s="242"/>
      <c r="H35" s="135" t="s">
        <v>519</v>
      </c>
      <c r="I35" s="1346" t="s">
        <v>424</v>
      </c>
      <c r="J35" s="1346"/>
      <c r="K35" s="1346"/>
      <c r="L35" s="1346"/>
      <c r="M35" s="1346"/>
      <c r="N35" s="1346"/>
      <c r="O35" s="1346"/>
      <c r="P35" s="1346"/>
      <c r="Q35" s="1346"/>
      <c r="R35" s="1347"/>
      <c r="S35" s="282"/>
      <c r="T35" s="135" t="s">
        <v>519</v>
      </c>
      <c r="U35" s="244" t="s">
        <v>499</v>
      </c>
      <c r="V35" s="244"/>
      <c r="W35" s="244"/>
      <c r="X35" s="244"/>
      <c r="Y35" s="245"/>
      <c r="Z35" s="244" t="s">
        <v>481</v>
      </c>
      <c r="AA35" s="244"/>
      <c r="AB35" s="244"/>
      <c r="AC35" s="244"/>
      <c r="AD35" s="135" t="s">
        <v>519</v>
      </c>
      <c r="AE35" s="244" t="s">
        <v>500</v>
      </c>
      <c r="AF35" s="252"/>
      <c r="AG35" s="244"/>
      <c r="AH35" s="244"/>
      <c r="AI35" s="244"/>
      <c r="AJ35" s="244"/>
      <c r="AK35" s="245"/>
      <c r="AL35" s="244" t="s">
        <v>481</v>
      </c>
      <c r="AM35" s="247"/>
    </row>
    <row r="36" spans="1:39" ht="23.4" customHeight="1" x14ac:dyDescent="0.15">
      <c r="A36" s="1358"/>
      <c r="B36" s="1342"/>
      <c r="C36" s="1342"/>
      <c r="D36" s="1342"/>
      <c r="E36" s="1342"/>
      <c r="F36" s="1343"/>
      <c r="G36" s="262"/>
      <c r="H36" s="263" t="s">
        <v>519</v>
      </c>
      <c r="I36" s="1348" t="s">
        <v>425</v>
      </c>
      <c r="J36" s="1348"/>
      <c r="K36" s="1348"/>
      <c r="L36" s="1348"/>
      <c r="M36" s="1348"/>
      <c r="N36" s="1348"/>
      <c r="O36" s="1348"/>
      <c r="P36" s="1348"/>
      <c r="Q36" s="1348"/>
      <c r="R36" s="1349"/>
      <c r="S36" s="266"/>
      <c r="T36" s="263" t="s">
        <v>519</v>
      </c>
      <c r="U36" s="265" t="s">
        <v>401</v>
      </c>
      <c r="V36" s="265"/>
      <c r="W36" s="265"/>
      <c r="X36" s="252"/>
      <c r="Y36" s="252"/>
      <c r="Z36" s="265"/>
      <c r="AA36" s="263" t="s">
        <v>519</v>
      </c>
      <c r="AB36" s="252" t="s">
        <v>402</v>
      </c>
      <c r="AC36" s="252"/>
      <c r="AD36" s="252"/>
      <c r="AE36" s="252"/>
      <c r="AF36" s="266"/>
      <c r="AG36" s="266"/>
      <c r="AH36" s="263" t="s">
        <v>519</v>
      </c>
      <c r="AI36" s="265" t="s">
        <v>404</v>
      </c>
      <c r="AJ36" s="266"/>
      <c r="AK36" s="266"/>
      <c r="AL36" s="266"/>
      <c r="AM36" s="267"/>
    </row>
    <row r="37" spans="1:39" ht="23.4" customHeight="1" x14ac:dyDescent="0.15">
      <c r="A37" s="1359"/>
      <c r="B37" s="1344"/>
      <c r="C37" s="1344"/>
      <c r="D37" s="1344"/>
      <c r="E37" s="1344"/>
      <c r="F37" s="1345"/>
      <c r="G37" s="248"/>
      <c r="H37" s="249" t="s">
        <v>519</v>
      </c>
      <c r="I37" s="1338" t="s">
        <v>426</v>
      </c>
      <c r="J37" s="1338"/>
      <c r="K37" s="1338"/>
      <c r="L37" s="1338"/>
      <c r="M37" s="1338"/>
      <c r="N37" s="1338"/>
      <c r="O37" s="1338"/>
      <c r="P37" s="1338"/>
      <c r="Q37" s="1338"/>
      <c r="R37" s="1339"/>
      <c r="S37" s="283"/>
      <c r="T37" s="251" t="s">
        <v>519</v>
      </c>
      <c r="U37" s="252" t="s">
        <v>411</v>
      </c>
      <c r="V37" s="252"/>
      <c r="W37" s="252"/>
      <c r="X37" s="252"/>
      <c r="Y37" s="252"/>
      <c r="Z37" s="252"/>
      <c r="AA37" s="252"/>
      <c r="AB37" s="252"/>
      <c r="AC37" s="252"/>
      <c r="AD37" s="252"/>
      <c r="AE37" s="253"/>
      <c r="AF37" s="253"/>
      <c r="AG37" s="253"/>
      <c r="AH37" s="253"/>
      <c r="AI37" s="253"/>
      <c r="AJ37" s="253"/>
      <c r="AK37" s="253"/>
      <c r="AL37" s="268"/>
      <c r="AM37" s="270"/>
    </row>
    <row r="38" spans="1:39" ht="18.600000000000001" customHeight="1" x14ac:dyDescent="0.15">
      <c r="A38" s="1357" t="s">
        <v>519</v>
      </c>
      <c r="B38" s="1340" t="s">
        <v>357</v>
      </c>
      <c r="C38" s="1340"/>
      <c r="D38" s="1340"/>
      <c r="E38" s="1340"/>
      <c r="F38" s="1341"/>
      <c r="G38" s="242"/>
      <c r="H38" s="135" t="s">
        <v>519</v>
      </c>
      <c r="I38" s="1346" t="s">
        <v>427</v>
      </c>
      <c r="J38" s="1346"/>
      <c r="K38" s="1346"/>
      <c r="L38" s="1346"/>
      <c r="M38" s="1346"/>
      <c r="N38" s="1346"/>
      <c r="O38" s="1346"/>
      <c r="P38" s="1346"/>
      <c r="Q38" s="1346"/>
      <c r="R38" s="1347"/>
      <c r="S38" s="282"/>
      <c r="T38" s="135" t="s">
        <v>519</v>
      </c>
      <c r="U38" s="244" t="s">
        <v>412</v>
      </c>
      <c r="V38" s="244"/>
      <c r="W38" s="244"/>
      <c r="X38" s="244"/>
      <c r="Y38" s="244"/>
      <c r="Z38" s="244"/>
      <c r="AA38" s="244"/>
      <c r="AB38" s="244"/>
      <c r="AC38" s="244"/>
      <c r="AD38" s="244"/>
      <c r="AE38" s="244"/>
      <c r="AF38" s="244"/>
      <c r="AG38" s="244"/>
      <c r="AH38" s="244"/>
      <c r="AI38" s="244"/>
      <c r="AJ38" s="244"/>
      <c r="AK38" s="244"/>
      <c r="AL38" s="244"/>
      <c r="AM38" s="247"/>
    </row>
    <row r="39" spans="1:39" ht="18.600000000000001" customHeight="1" x14ac:dyDescent="0.15">
      <c r="A39" s="1359"/>
      <c r="B39" s="1344"/>
      <c r="C39" s="1344"/>
      <c r="D39" s="1344"/>
      <c r="E39" s="1344"/>
      <c r="F39" s="1345"/>
      <c r="G39" s="248"/>
      <c r="H39" s="249" t="s">
        <v>519</v>
      </c>
      <c r="I39" s="1338" t="s">
        <v>428</v>
      </c>
      <c r="J39" s="1338"/>
      <c r="K39" s="1338"/>
      <c r="L39" s="1338"/>
      <c r="M39" s="1338"/>
      <c r="N39" s="1338"/>
      <c r="O39" s="1338"/>
      <c r="P39" s="1338"/>
      <c r="Q39" s="1338"/>
      <c r="R39" s="1339"/>
      <c r="S39" s="250"/>
      <c r="T39" s="251" t="s">
        <v>519</v>
      </c>
      <c r="U39" s="252" t="s">
        <v>429</v>
      </c>
      <c r="V39" s="268"/>
      <c r="W39" s="268"/>
      <c r="X39" s="268"/>
      <c r="Y39" s="268"/>
      <c r="Z39" s="268"/>
      <c r="AA39" s="268"/>
      <c r="AB39" s="268"/>
      <c r="AC39" s="268"/>
      <c r="AD39" s="268"/>
      <c r="AE39" s="268"/>
      <c r="AF39" s="268"/>
      <c r="AG39" s="268"/>
      <c r="AH39" s="268"/>
      <c r="AI39" s="268"/>
      <c r="AJ39" s="268"/>
      <c r="AK39" s="268"/>
      <c r="AL39" s="268"/>
      <c r="AM39" s="270"/>
    </row>
    <row r="40" spans="1:39" ht="15" customHeight="1" x14ac:dyDescent="0.15">
      <c r="A40" s="1357" t="s">
        <v>519</v>
      </c>
      <c r="B40" s="1340" t="s">
        <v>358</v>
      </c>
      <c r="C40" s="1340"/>
      <c r="D40" s="1340"/>
      <c r="E40" s="1340"/>
      <c r="F40" s="1341"/>
      <c r="G40" s="242"/>
      <c r="H40" s="135" t="s">
        <v>519</v>
      </c>
      <c r="I40" s="1346" t="s">
        <v>430</v>
      </c>
      <c r="J40" s="1346"/>
      <c r="K40" s="1346"/>
      <c r="L40" s="1346"/>
      <c r="M40" s="1346"/>
      <c r="N40" s="1346"/>
      <c r="O40" s="1346"/>
      <c r="P40" s="1346"/>
      <c r="Q40" s="1346"/>
      <c r="R40" s="1347"/>
      <c r="S40" s="282"/>
      <c r="T40" s="135" t="s">
        <v>519</v>
      </c>
      <c r="U40" s="244" t="s">
        <v>405</v>
      </c>
      <c r="V40" s="244"/>
      <c r="W40" s="244"/>
      <c r="X40" s="244"/>
      <c r="Y40" s="244"/>
      <c r="Z40" s="244"/>
      <c r="AA40" s="135" t="s">
        <v>519</v>
      </c>
      <c r="AB40" s="244" t="s">
        <v>431</v>
      </c>
      <c r="AC40" s="244"/>
      <c r="AD40" s="244"/>
      <c r="AE40" s="244"/>
      <c r="AF40" s="244"/>
      <c r="AG40" s="244"/>
      <c r="AH40" s="244"/>
      <c r="AI40" s="244"/>
      <c r="AJ40" s="244"/>
      <c r="AK40" s="244"/>
      <c r="AL40" s="244"/>
      <c r="AM40" s="247"/>
    </row>
    <row r="41" spans="1:39" ht="15" customHeight="1" x14ac:dyDescent="0.15">
      <c r="A41" s="1358"/>
      <c r="B41" s="1342"/>
      <c r="C41" s="1342"/>
      <c r="D41" s="1342"/>
      <c r="E41" s="1342"/>
      <c r="F41" s="1343"/>
      <c r="G41" s="1360"/>
      <c r="H41" s="1334" t="s">
        <v>519</v>
      </c>
      <c r="I41" s="1336" t="s">
        <v>432</v>
      </c>
      <c r="J41" s="1336"/>
      <c r="K41" s="1336"/>
      <c r="L41" s="1336"/>
      <c r="M41" s="1336"/>
      <c r="N41" s="1336"/>
      <c r="O41" s="1336"/>
      <c r="P41" s="1336"/>
      <c r="Q41" s="1336"/>
      <c r="R41" s="1337"/>
      <c r="S41" s="285"/>
      <c r="T41" s="27" t="s">
        <v>519</v>
      </c>
      <c r="U41" s="286" t="s">
        <v>502</v>
      </c>
      <c r="V41" s="287"/>
      <c r="W41" s="287"/>
      <c r="X41" s="287"/>
      <c r="Y41" s="287"/>
      <c r="Z41" s="288"/>
      <c r="AA41" s="286" t="s">
        <v>481</v>
      </c>
      <c r="AB41" s="286"/>
      <c r="AC41" s="286"/>
      <c r="AD41" s="27" t="s">
        <v>519</v>
      </c>
      <c r="AE41" s="286" t="s">
        <v>503</v>
      </c>
      <c r="AF41" s="286"/>
      <c r="AG41" s="286"/>
      <c r="AH41" s="288"/>
      <c r="AI41" s="286" t="s">
        <v>481</v>
      </c>
      <c r="AJ41" s="287"/>
      <c r="AK41" s="287"/>
      <c r="AL41" s="287"/>
      <c r="AM41" s="289"/>
    </row>
    <row r="42" spans="1:39" ht="13.5" customHeight="1" x14ac:dyDescent="0.15">
      <c r="A42" s="1358"/>
      <c r="B42" s="1342"/>
      <c r="C42" s="1342"/>
      <c r="D42" s="1342"/>
      <c r="E42" s="1342"/>
      <c r="F42" s="1343"/>
      <c r="G42" s="1361"/>
      <c r="H42" s="1125"/>
      <c r="I42" s="1362"/>
      <c r="J42" s="1362"/>
      <c r="K42" s="1362"/>
      <c r="L42" s="1362"/>
      <c r="M42" s="1362"/>
      <c r="N42" s="1362"/>
      <c r="O42" s="1362"/>
      <c r="P42" s="1362"/>
      <c r="Q42" s="1362"/>
      <c r="R42" s="1363"/>
      <c r="S42" s="290"/>
      <c r="T42" s="69" t="s">
        <v>519</v>
      </c>
      <c r="U42" s="252" t="s">
        <v>501</v>
      </c>
      <c r="V42" s="290"/>
      <c r="W42" s="290"/>
      <c r="X42" s="264"/>
      <c r="Y42" s="290"/>
      <c r="Z42" s="290"/>
      <c r="AA42" s="290"/>
      <c r="AB42" s="291"/>
      <c r="AC42" s="252" t="s">
        <v>481</v>
      </c>
      <c r="AD42" s="290"/>
      <c r="AE42" s="252"/>
      <c r="AF42" s="252"/>
      <c r="AG42" s="252"/>
      <c r="AH42" s="252"/>
      <c r="AI42" s="290"/>
      <c r="AJ42" s="290"/>
      <c r="AK42" s="290"/>
      <c r="AL42" s="290"/>
      <c r="AM42" s="292"/>
    </row>
    <row r="43" spans="1:39" ht="15" customHeight="1" x14ac:dyDescent="0.15">
      <c r="A43" s="1359"/>
      <c r="B43" s="1344"/>
      <c r="C43" s="1344"/>
      <c r="D43" s="1344"/>
      <c r="E43" s="1344"/>
      <c r="F43" s="1345"/>
      <c r="G43" s="248"/>
      <c r="H43" s="249" t="s">
        <v>519</v>
      </c>
      <c r="I43" s="1338" t="s">
        <v>433</v>
      </c>
      <c r="J43" s="1338"/>
      <c r="K43" s="1338"/>
      <c r="L43" s="1338"/>
      <c r="M43" s="1338"/>
      <c r="N43" s="1338"/>
      <c r="O43" s="1338"/>
      <c r="P43" s="1338"/>
      <c r="Q43" s="1338"/>
      <c r="R43" s="1339"/>
      <c r="S43" s="250"/>
      <c r="T43" s="284" t="s">
        <v>519</v>
      </c>
      <c r="U43" s="268" t="s">
        <v>504</v>
      </c>
      <c r="V43" s="268"/>
      <c r="W43" s="268"/>
      <c r="X43" s="284"/>
      <c r="Y43" s="268" t="s">
        <v>481</v>
      </c>
      <c r="Z43" s="268"/>
      <c r="AA43" s="268"/>
      <c r="AB43" s="268"/>
      <c r="AC43" s="253"/>
      <c r="AD43" s="284" t="s">
        <v>519</v>
      </c>
      <c r="AE43" s="268" t="s">
        <v>434</v>
      </c>
      <c r="AF43" s="253"/>
      <c r="AG43" s="253"/>
      <c r="AH43" s="253"/>
      <c r="AI43" s="268"/>
      <c r="AJ43" s="268"/>
      <c r="AK43" s="268"/>
      <c r="AL43" s="268"/>
      <c r="AM43" s="270"/>
    </row>
    <row r="44" spans="1:39" ht="20.100000000000001" customHeight="1" x14ac:dyDescent="0.15">
      <c r="A44" s="1357" t="s">
        <v>519</v>
      </c>
      <c r="B44" s="1340" t="s">
        <v>359</v>
      </c>
      <c r="C44" s="1340"/>
      <c r="D44" s="1340"/>
      <c r="E44" s="1340"/>
      <c r="F44" s="1341"/>
      <c r="G44" s="242"/>
      <c r="H44" s="135" t="s">
        <v>519</v>
      </c>
      <c r="I44" s="1346" t="s">
        <v>435</v>
      </c>
      <c r="J44" s="1346"/>
      <c r="K44" s="1346"/>
      <c r="L44" s="1346"/>
      <c r="M44" s="1346"/>
      <c r="N44" s="1346"/>
      <c r="O44" s="1346"/>
      <c r="P44" s="1346"/>
      <c r="Q44" s="1346"/>
      <c r="R44" s="1347"/>
      <c r="S44" s="243"/>
      <c r="T44" s="135" t="s">
        <v>519</v>
      </c>
      <c r="U44" s="244" t="s">
        <v>505</v>
      </c>
      <c r="V44" s="244"/>
      <c r="W44" s="244"/>
      <c r="X44" s="244"/>
      <c r="Y44" s="245"/>
      <c r="Z44" s="244" t="s">
        <v>481</v>
      </c>
      <c r="AA44" s="244"/>
      <c r="AB44" s="244"/>
      <c r="AC44" s="244"/>
      <c r="AD44" s="135" t="s">
        <v>519</v>
      </c>
      <c r="AE44" s="244" t="s">
        <v>506</v>
      </c>
      <c r="AF44" s="244"/>
      <c r="AG44" s="244"/>
      <c r="AH44" s="244"/>
      <c r="AI44" s="245"/>
      <c r="AJ44" s="244" t="s">
        <v>481</v>
      </c>
      <c r="AK44" s="244"/>
      <c r="AL44" s="244"/>
      <c r="AM44" s="247"/>
    </row>
    <row r="45" spans="1:39" ht="20.100000000000001" customHeight="1" x14ac:dyDescent="0.15">
      <c r="A45" s="1358"/>
      <c r="B45" s="1342"/>
      <c r="C45" s="1342"/>
      <c r="D45" s="1342"/>
      <c r="E45" s="1342"/>
      <c r="F45" s="1343"/>
      <c r="G45" s="259"/>
      <c r="H45" s="1334" t="s">
        <v>519</v>
      </c>
      <c r="I45" s="1336" t="s">
        <v>436</v>
      </c>
      <c r="J45" s="1336"/>
      <c r="K45" s="1336"/>
      <c r="L45" s="1336"/>
      <c r="M45" s="1336"/>
      <c r="N45" s="1336"/>
      <c r="O45" s="1336"/>
      <c r="P45" s="1336"/>
      <c r="Q45" s="1336"/>
      <c r="R45" s="1337"/>
      <c r="S45" s="293"/>
      <c r="T45" s="27" t="s">
        <v>519</v>
      </c>
      <c r="U45" s="286" t="s">
        <v>509</v>
      </c>
      <c r="V45" s="287"/>
      <c r="W45" s="287"/>
      <c r="X45" s="286"/>
      <c r="Y45" s="288"/>
      <c r="Z45" s="286" t="s">
        <v>481</v>
      </c>
      <c r="AA45" s="286"/>
      <c r="AB45" s="286"/>
      <c r="AC45" s="286"/>
      <c r="AD45" s="27" t="s">
        <v>519</v>
      </c>
      <c r="AE45" s="286" t="s">
        <v>507</v>
      </c>
      <c r="AF45" s="286"/>
      <c r="AG45" s="286"/>
      <c r="AH45" s="288"/>
      <c r="AI45" s="286" t="s">
        <v>481</v>
      </c>
      <c r="AJ45" s="286"/>
      <c r="AK45" s="286"/>
      <c r="AL45" s="286"/>
      <c r="AM45" s="294"/>
    </row>
    <row r="46" spans="1:39" ht="15" customHeight="1" x14ac:dyDescent="0.15">
      <c r="A46" s="1359"/>
      <c r="B46" s="1344"/>
      <c r="C46" s="1344"/>
      <c r="D46" s="1344"/>
      <c r="E46" s="1344"/>
      <c r="F46" s="1345"/>
      <c r="G46" s="248"/>
      <c r="H46" s="1335"/>
      <c r="I46" s="1338"/>
      <c r="J46" s="1338"/>
      <c r="K46" s="1338"/>
      <c r="L46" s="1338"/>
      <c r="M46" s="1338"/>
      <c r="N46" s="1338"/>
      <c r="O46" s="1338"/>
      <c r="P46" s="1338"/>
      <c r="Q46" s="1338"/>
      <c r="R46" s="1339"/>
      <c r="S46" s="295"/>
      <c r="T46" s="249" t="s">
        <v>519</v>
      </c>
      <c r="U46" s="253" t="s">
        <v>508</v>
      </c>
      <c r="V46" s="253"/>
      <c r="W46" s="253"/>
      <c r="X46" s="254"/>
      <c r="Y46" s="253" t="s">
        <v>481</v>
      </c>
      <c r="Z46" s="253"/>
      <c r="AA46" s="253"/>
      <c r="AB46" s="253"/>
      <c r="AC46" s="296"/>
      <c r="AD46" s="296"/>
      <c r="AE46" s="296"/>
      <c r="AF46" s="296"/>
      <c r="AG46" s="253"/>
      <c r="AH46" s="253"/>
      <c r="AI46" s="253"/>
      <c r="AJ46" s="253"/>
      <c r="AK46" s="253"/>
      <c r="AL46" s="253"/>
      <c r="AM46" s="255"/>
    </row>
    <row r="47" spans="1:39" ht="20.100000000000001" customHeight="1" x14ac:dyDescent="0.15">
      <c r="A47" s="1357" t="s">
        <v>519</v>
      </c>
      <c r="B47" s="1340" t="s">
        <v>373</v>
      </c>
      <c r="C47" s="1340"/>
      <c r="D47" s="1340"/>
      <c r="E47" s="1340"/>
      <c r="F47" s="1341"/>
      <c r="G47" s="242"/>
      <c r="H47" s="135" t="s">
        <v>519</v>
      </c>
      <c r="I47" s="1346" t="s">
        <v>535</v>
      </c>
      <c r="J47" s="1346"/>
      <c r="K47" s="1346"/>
      <c r="L47" s="1346"/>
      <c r="M47" s="1346"/>
      <c r="N47" s="1346"/>
      <c r="O47" s="1346"/>
      <c r="P47" s="1346"/>
      <c r="Q47" s="1346"/>
      <c r="R47" s="1347"/>
      <c r="S47" s="243"/>
      <c r="T47" s="69" t="s">
        <v>519</v>
      </c>
      <c r="U47" s="252" t="s">
        <v>413</v>
      </c>
      <c r="V47" s="252"/>
      <c r="W47" s="252"/>
      <c r="X47" s="252"/>
      <c r="Y47" s="252" t="s">
        <v>414</v>
      </c>
      <c r="Z47" s="252"/>
      <c r="AA47" s="252"/>
      <c r="AB47" s="252"/>
      <c r="AC47" s="252"/>
      <c r="AD47" s="252"/>
      <c r="AE47" s="252"/>
      <c r="AF47" s="252"/>
      <c r="AG47" s="252"/>
      <c r="AH47" s="1395"/>
      <c r="AI47" s="1395"/>
      <c r="AJ47" s="1395"/>
      <c r="AK47" s="1395"/>
      <c r="AL47" s="1395"/>
      <c r="AM47" s="1396"/>
    </row>
    <row r="48" spans="1:39" ht="15" customHeight="1" x14ac:dyDescent="0.15">
      <c r="A48" s="1358"/>
      <c r="B48" s="1342"/>
      <c r="C48" s="1342"/>
      <c r="D48" s="1342"/>
      <c r="E48" s="1342"/>
      <c r="F48" s="1342"/>
      <c r="G48" s="262"/>
      <c r="H48" s="263" t="s">
        <v>519</v>
      </c>
      <c r="I48" s="1348" t="s">
        <v>536</v>
      </c>
      <c r="J48" s="1348"/>
      <c r="K48" s="1348"/>
      <c r="L48" s="1348"/>
      <c r="M48" s="1348"/>
      <c r="N48" s="1348"/>
      <c r="O48" s="1348"/>
      <c r="P48" s="1348"/>
      <c r="Q48" s="1348"/>
      <c r="R48" s="1349"/>
      <c r="S48" s="266"/>
      <c r="T48" s="263" t="s">
        <v>519</v>
      </c>
      <c r="U48" s="252" t="s">
        <v>448</v>
      </c>
      <c r="V48" s="266"/>
      <c r="W48" s="266"/>
      <c r="X48" s="297"/>
      <c r="Y48" s="263" t="s">
        <v>519</v>
      </c>
      <c r="Z48" s="265" t="s">
        <v>449</v>
      </c>
      <c r="AA48" s="266"/>
      <c r="AB48" s="265"/>
      <c r="AC48" s="297"/>
      <c r="AD48" s="263" t="s">
        <v>519</v>
      </c>
      <c r="AE48" s="265" t="s">
        <v>450</v>
      </c>
      <c r="AF48" s="297"/>
      <c r="AG48" s="265"/>
      <c r="AH48" s="120"/>
      <c r="AI48" s="263" t="s">
        <v>519</v>
      </c>
      <c r="AJ48" s="252" t="s">
        <v>406</v>
      </c>
      <c r="AL48" s="266"/>
      <c r="AM48" s="267"/>
    </row>
    <row r="49" spans="1:39" ht="15" customHeight="1" x14ac:dyDescent="0.15">
      <c r="A49" s="1358"/>
      <c r="B49" s="1342"/>
      <c r="C49" s="1342"/>
      <c r="D49" s="1342"/>
      <c r="E49" s="1342"/>
      <c r="F49" s="1343"/>
      <c r="G49" s="262"/>
      <c r="H49" s="263" t="s">
        <v>519</v>
      </c>
      <c r="I49" s="1348" t="s">
        <v>537</v>
      </c>
      <c r="J49" s="1348"/>
      <c r="K49" s="1348"/>
      <c r="L49" s="1348"/>
      <c r="M49" s="1348"/>
      <c r="N49" s="1348"/>
      <c r="O49" s="1348"/>
      <c r="P49" s="1348"/>
      <c r="Q49" s="1348"/>
      <c r="R49" s="1349"/>
      <c r="S49" s="266"/>
      <c r="T49" s="263" t="s">
        <v>519</v>
      </c>
      <c r="U49" s="265" t="s">
        <v>415</v>
      </c>
      <c r="V49" s="264"/>
      <c r="W49" s="264"/>
      <c r="X49" s="264"/>
      <c r="Y49" s="264"/>
      <c r="Z49" s="264"/>
      <c r="AA49" s="264"/>
      <c r="AB49" s="266"/>
      <c r="AC49" s="265"/>
      <c r="AD49" s="263" t="s">
        <v>519</v>
      </c>
      <c r="AE49" s="265" t="s">
        <v>406</v>
      </c>
      <c r="AF49" s="266"/>
      <c r="AG49" s="266"/>
      <c r="AH49" s="266"/>
      <c r="AI49" s="266"/>
      <c r="AJ49" s="266"/>
      <c r="AK49" s="266"/>
      <c r="AL49" s="266"/>
      <c r="AM49" s="267"/>
    </row>
    <row r="50" spans="1:39" ht="15" customHeight="1" x14ac:dyDescent="0.15">
      <c r="A50" s="1359"/>
      <c r="B50" s="1344"/>
      <c r="C50" s="1344"/>
      <c r="D50" s="1344"/>
      <c r="E50" s="1344"/>
      <c r="F50" s="1345"/>
      <c r="G50" s="248"/>
      <c r="H50" s="249" t="s">
        <v>519</v>
      </c>
      <c r="I50" s="1338" t="s">
        <v>538</v>
      </c>
      <c r="J50" s="1338"/>
      <c r="K50" s="1338"/>
      <c r="L50" s="1338"/>
      <c r="M50" s="1338"/>
      <c r="N50" s="1338"/>
      <c r="O50" s="1338"/>
      <c r="P50" s="1338"/>
      <c r="Q50" s="1338"/>
      <c r="R50" s="1339"/>
      <c r="S50" s="283"/>
      <c r="T50" s="251" t="s">
        <v>519</v>
      </c>
      <c r="U50" s="252" t="s">
        <v>416</v>
      </c>
      <c r="V50" s="268"/>
      <c r="W50" s="268"/>
      <c r="X50" s="268"/>
      <c r="Y50" s="268"/>
      <c r="Z50" s="268"/>
      <c r="AA50" s="268"/>
      <c r="AB50" s="253"/>
      <c r="AC50" s="120"/>
      <c r="AD50" s="69" t="s">
        <v>519</v>
      </c>
      <c r="AE50" s="252" t="s">
        <v>406</v>
      </c>
      <c r="AF50" s="264"/>
      <c r="AG50" s="264"/>
      <c r="AH50" s="268"/>
      <c r="AI50" s="268"/>
      <c r="AJ50" s="268"/>
      <c r="AK50" s="268"/>
      <c r="AL50" s="268"/>
      <c r="AM50" s="270"/>
    </row>
    <row r="51" spans="1:39" s="144" customFormat="1" ht="10.5" customHeight="1" x14ac:dyDescent="0.15">
      <c r="A51" s="1397" t="s">
        <v>398</v>
      </c>
      <c r="B51" s="1397"/>
      <c r="C51" s="1397"/>
      <c r="D51" s="1397"/>
      <c r="E51" s="1397"/>
      <c r="F51" s="1397"/>
      <c r="G51" s="1397"/>
      <c r="H51" s="1397"/>
      <c r="I51" s="1397"/>
      <c r="J51" s="1397"/>
      <c r="K51" s="1397"/>
      <c r="L51" s="1397"/>
      <c r="M51" s="1397"/>
      <c r="N51" s="1397"/>
      <c r="P51" s="298"/>
      <c r="Q51" s="298"/>
      <c r="R51" s="298"/>
      <c r="S51" s="1397"/>
      <c r="T51" s="1397"/>
      <c r="U51" s="1397"/>
      <c r="V51" s="1397"/>
      <c r="W51" s="1397"/>
      <c r="X51" s="1397"/>
      <c r="Y51" s="1397"/>
      <c r="Z51" s="1397"/>
      <c r="AA51" s="1397"/>
      <c r="AB51" s="1397"/>
      <c r="AC51" s="1397"/>
      <c r="AD51" s="1397"/>
      <c r="AE51" s="1397"/>
      <c r="AF51" s="1397"/>
      <c r="AG51" s="298"/>
      <c r="AH51" s="298"/>
      <c r="AI51" s="1398"/>
      <c r="AJ51" s="1398"/>
      <c r="AK51" s="1398"/>
      <c r="AL51" s="1398"/>
      <c r="AM51" s="1398"/>
    </row>
    <row r="52" spans="1:39" s="144" customFormat="1" ht="10.5" customHeight="1" x14ac:dyDescent="0.15">
      <c r="A52" s="144" t="s">
        <v>437</v>
      </c>
    </row>
    <row r="53" spans="1:39" s="144" customFormat="1" ht="10.5" customHeight="1" x14ac:dyDescent="0.15">
      <c r="A53" s="144" t="s">
        <v>530</v>
      </c>
    </row>
    <row r="54" spans="1:39" s="144" customFormat="1" ht="10.199999999999999" customHeight="1" x14ac:dyDescent="0.15">
      <c r="A54" s="144" t="s">
        <v>528</v>
      </c>
    </row>
    <row r="55" spans="1:39" s="144" customFormat="1" ht="20.25" customHeight="1" x14ac:dyDescent="0.15">
      <c r="A55" s="1394" t="s">
        <v>438</v>
      </c>
      <c r="B55" s="1394"/>
      <c r="C55" s="1394"/>
      <c r="D55" s="1394"/>
      <c r="E55" s="1394"/>
      <c r="F55" s="1394"/>
      <c r="G55" s="1394"/>
      <c r="H55" s="1394"/>
      <c r="I55" s="1394"/>
      <c r="J55" s="1394"/>
      <c r="K55" s="1394"/>
      <c r="L55" s="1394"/>
      <c r="M55" s="1394"/>
      <c r="N55" s="1394"/>
      <c r="O55" s="1394"/>
      <c r="P55" s="1394"/>
      <c r="Q55" s="1394"/>
      <c r="R55" s="1394"/>
      <c r="S55" s="1394"/>
      <c r="T55" s="1394"/>
      <c r="U55" s="1394"/>
      <c r="V55" s="1394"/>
      <c r="W55" s="1394"/>
      <c r="X55" s="1394"/>
      <c r="Y55" s="1394"/>
      <c r="Z55" s="1394"/>
      <c r="AA55" s="1394"/>
      <c r="AB55" s="1394"/>
      <c r="AC55" s="1394"/>
      <c r="AD55" s="1394"/>
      <c r="AE55" s="1394"/>
      <c r="AF55" s="1394"/>
      <c r="AG55" s="1394"/>
      <c r="AH55" s="1394"/>
      <c r="AI55" s="1394"/>
      <c r="AJ55" s="1394"/>
      <c r="AK55" s="1394"/>
      <c r="AL55" s="1394"/>
      <c r="AM55" s="1394"/>
    </row>
    <row r="56" spans="1:39" s="144" customFormat="1" ht="10.199999999999999" customHeight="1" x14ac:dyDescent="0.15">
      <c r="A56" s="144" t="s">
        <v>453</v>
      </c>
    </row>
    <row r="57" spans="1:39" s="144" customFormat="1" ht="21.6" customHeight="1" x14ac:dyDescent="0.15">
      <c r="A57" s="1394" t="s">
        <v>439</v>
      </c>
      <c r="B57" s="1394"/>
      <c r="C57" s="1394"/>
      <c r="D57" s="1394"/>
      <c r="E57" s="1394"/>
      <c r="F57" s="1394"/>
      <c r="G57" s="1394"/>
      <c r="H57" s="1394"/>
      <c r="I57" s="1394"/>
      <c r="J57" s="1394"/>
      <c r="K57" s="1394"/>
      <c r="L57" s="1394"/>
      <c r="M57" s="1394"/>
      <c r="N57" s="1394"/>
      <c r="O57" s="1394"/>
      <c r="P57" s="1394"/>
      <c r="Q57" s="1394"/>
      <c r="R57" s="1394"/>
      <c r="S57" s="1394"/>
      <c r="T57" s="1394"/>
      <c r="U57" s="1394"/>
      <c r="V57" s="1394"/>
      <c r="W57" s="1394"/>
      <c r="X57" s="1394"/>
      <c r="Y57" s="1394"/>
      <c r="Z57" s="1394"/>
      <c r="AA57" s="1394"/>
      <c r="AB57" s="1394"/>
      <c r="AC57" s="1394"/>
      <c r="AD57" s="1394"/>
      <c r="AE57" s="1394"/>
      <c r="AF57" s="1394"/>
      <c r="AG57" s="1394"/>
      <c r="AH57" s="1394"/>
      <c r="AI57" s="1394"/>
      <c r="AJ57" s="1394"/>
      <c r="AK57" s="1394"/>
      <c r="AL57" s="1394"/>
      <c r="AM57" s="1394"/>
    </row>
    <row r="58" spans="1:39" s="144" customFormat="1" ht="10.5" customHeight="1" x14ac:dyDescent="0.15">
      <c r="A58" s="1394" t="s">
        <v>529</v>
      </c>
      <c r="B58" s="1394"/>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c r="AA58" s="1394"/>
      <c r="AB58" s="1394"/>
      <c r="AC58" s="1394"/>
      <c r="AD58" s="1394"/>
      <c r="AE58" s="1394"/>
      <c r="AF58" s="1394"/>
      <c r="AG58" s="1394"/>
      <c r="AH58" s="1394"/>
      <c r="AI58" s="1394"/>
      <c r="AJ58" s="1394"/>
      <c r="AK58" s="1394"/>
      <c r="AL58" s="1394"/>
      <c r="AM58" s="1394"/>
    </row>
    <row r="59" spans="1:39" ht="14.25" customHeight="1" x14ac:dyDescent="0.15">
      <c r="A59" s="58"/>
      <c r="B59" s="299"/>
      <c r="C59" s="299"/>
      <c r="D59" s="299"/>
      <c r="E59" s="299"/>
      <c r="F59" s="299"/>
      <c r="G59" s="300"/>
      <c r="H59" s="301"/>
      <c r="I59" s="301"/>
      <c r="J59" s="301"/>
      <c r="L59" s="300"/>
      <c r="M59" s="300"/>
      <c r="N59" s="4"/>
      <c r="O59" s="120"/>
      <c r="P59" s="300"/>
      <c r="Q59" s="300"/>
      <c r="R59" s="300"/>
      <c r="S59" s="1399"/>
      <c r="T59" s="1399"/>
      <c r="U59" s="1399"/>
      <c r="V59" s="1399"/>
      <c r="W59" s="1399"/>
      <c r="X59" s="1399"/>
      <c r="Y59" s="1399"/>
      <c r="Z59" s="1399"/>
      <c r="AA59" s="1399"/>
      <c r="AB59" s="1399"/>
      <c r="AC59" s="1399"/>
      <c r="AD59" s="1399"/>
      <c r="AE59" s="1399"/>
      <c r="AF59" s="1399"/>
      <c r="AG59" s="300"/>
      <c r="AH59" s="300"/>
      <c r="AI59" s="302"/>
      <c r="AJ59" s="302"/>
      <c r="AK59" s="302"/>
      <c r="AL59" s="302"/>
      <c r="AM59" s="302"/>
    </row>
    <row r="60" spans="1:39" ht="13.2" x14ac:dyDescent="0.15">
      <c r="A60" s="58"/>
      <c r="B60" s="299"/>
      <c r="C60" s="299"/>
      <c r="D60" s="299"/>
      <c r="E60" s="299"/>
      <c r="F60" s="299"/>
      <c r="G60" s="303"/>
      <c r="H60" s="120"/>
      <c r="L60" s="303"/>
      <c r="M60" s="303"/>
      <c r="N60" s="303"/>
      <c r="O60" s="303"/>
      <c r="P60" s="303"/>
      <c r="Q60" s="303"/>
      <c r="R60" s="303"/>
      <c r="S60" s="304"/>
      <c r="T60" s="304"/>
      <c r="U60" s="304"/>
      <c r="V60" s="304"/>
      <c r="W60" s="19"/>
      <c r="X60" s="19"/>
      <c r="Y60" s="19"/>
      <c r="Z60" s="19"/>
      <c r="AA60" s="304"/>
      <c r="AB60" s="20"/>
      <c r="AC60" s="20"/>
      <c r="AD60" s="20"/>
      <c r="AE60" s="20"/>
      <c r="AF60" s="19"/>
      <c r="AG60" s="1393"/>
      <c r="AH60" s="1393"/>
      <c r="AI60" s="1393"/>
      <c r="AJ60" s="1393"/>
      <c r="AK60" s="1393"/>
      <c r="AL60" s="1393"/>
      <c r="AM60" s="1393"/>
    </row>
    <row r="61" spans="1:39" x14ac:dyDescent="0.15">
      <c r="H61" s="120"/>
      <c r="I61" s="120"/>
    </row>
    <row r="62" spans="1:39" x14ac:dyDescent="0.15">
      <c r="H62" s="120"/>
      <c r="I62" s="120"/>
    </row>
    <row r="63" spans="1:39" x14ac:dyDescent="0.15">
      <c r="H63" s="120"/>
      <c r="I63" s="120"/>
    </row>
    <row r="64" spans="1:39" x14ac:dyDescent="0.15">
      <c r="H64" s="120"/>
      <c r="I64" s="120"/>
    </row>
    <row r="65" spans="8:9" x14ac:dyDescent="0.15">
      <c r="H65" s="120"/>
      <c r="I65" s="120"/>
    </row>
    <row r="66" spans="8:9" x14ac:dyDescent="0.15">
      <c r="H66" s="120"/>
      <c r="I66" s="120"/>
    </row>
    <row r="67" spans="8:9" x14ac:dyDescent="0.15">
      <c r="H67" s="120"/>
      <c r="I67" s="120"/>
    </row>
    <row r="68" spans="8:9" x14ac:dyDescent="0.15">
      <c r="H68" s="120"/>
      <c r="I68" s="120"/>
    </row>
    <row r="69" spans="8:9" x14ac:dyDescent="0.15">
      <c r="H69" s="120"/>
      <c r="I69" s="120"/>
    </row>
    <row r="70" spans="8:9" x14ac:dyDescent="0.15">
      <c r="H70" s="120"/>
      <c r="I70" s="120"/>
    </row>
    <row r="71" spans="8:9" x14ac:dyDescent="0.15">
      <c r="H71" s="120"/>
      <c r="I71" s="120"/>
    </row>
    <row r="72" spans="8:9" x14ac:dyDescent="0.15">
      <c r="H72" s="120"/>
      <c r="I72" s="120"/>
    </row>
    <row r="73" spans="8:9" x14ac:dyDescent="0.15">
      <c r="H73" s="120"/>
      <c r="I73" s="120"/>
    </row>
    <row r="74" spans="8:9" x14ac:dyDescent="0.15">
      <c r="H74" s="120"/>
      <c r="I74" s="120"/>
    </row>
    <row r="75" spans="8:9" x14ac:dyDescent="0.15">
      <c r="H75" s="120"/>
      <c r="I75" s="120"/>
    </row>
    <row r="76" spans="8:9" x14ac:dyDescent="0.15">
      <c r="H76" s="120"/>
      <c r="I76" s="120"/>
    </row>
    <row r="77" spans="8:9" x14ac:dyDescent="0.15">
      <c r="H77" s="120"/>
      <c r="I77" s="120"/>
    </row>
    <row r="78" spans="8:9" x14ac:dyDescent="0.15">
      <c r="H78" s="120"/>
      <c r="I78" s="120"/>
    </row>
    <row r="79" spans="8:9" x14ac:dyDescent="0.15">
      <c r="H79" s="120"/>
      <c r="I79" s="120"/>
    </row>
    <row r="80" spans="8:9" x14ac:dyDescent="0.15">
      <c r="H80" s="120"/>
      <c r="I80" s="120"/>
    </row>
    <row r="81" spans="8:9" x14ac:dyDescent="0.15">
      <c r="H81" s="120"/>
      <c r="I81" s="120"/>
    </row>
    <row r="82" spans="8:9" x14ac:dyDescent="0.15">
      <c r="H82" s="120"/>
      <c r="I82" s="120"/>
    </row>
    <row r="83" spans="8:9" x14ac:dyDescent="0.15">
      <c r="H83" s="120"/>
      <c r="I83" s="120"/>
    </row>
    <row r="84" spans="8:9" x14ac:dyDescent="0.15">
      <c r="H84" s="120"/>
      <c r="I84" s="120"/>
    </row>
    <row r="85" spans="8:9" x14ac:dyDescent="0.15">
      <c r="H85" s="120"/>
      <c r="I85" s="120"/>
    </row>
    <row r="86" spans="8:9" x14ac:dyDescent="0.15">
      <c r="H86" s="120"/>
      <c r="I86" s="120"/>
    </row>
    <row r="87" spans="8:9" x14ac:dyDescent="0.15">
      <c r="H87" s="120"/>
      <c r="I87" s="120"/>
    </row>
    <row r="88" spans="8:9" x14ac:dyDescent="0.15">
      <c r="H88" s="120"/>
      <c r="I88" s="120"/>
    </row>
    <row r="89" spans="8:9" x14ac:dyDescent="0.15">
      <c r="H89" s="120"/>
      <c r="I89" s="120"/>
    </row>
    <row r="90" spans="8:9" x14ac:dyDescent="0.15">
      <c r="H90" s="120"/>
      <c r="I90" s="120"/>
    </row>
    <row r="91" spans="8:9" x14ac:dyDescent="0.15">
      <c r="H91" s="120"/>
      <c r="I91" s="120"/>
    </row>
    <row r="92" spans="8:9" x14ac:dyDescent="0.15">
      <c r="H92" s="120"/>
      <c r="I92" s="120"/>
    </row>
    <row r="93" spans="8:9" x14ac:dyDescent="0.15">
      <c r="H93" s="120"/>
      <c r="I93" s="120"/>
    </row>
    <row r="97" spans="8:8" x14ac:dyDescent="0.15">
      <c r="H97" s="120"/>
    </row>
    <row r="98" spans="8:8" x14ac:dyDescent="0.15">
      <c r="H98" s="120"/>
    </row>
    <row r="99" spans="8:8" x14ac:dyDescent="0.15">
      <c r="H99" s="120"/>
    </row>
    <row r="100" spans="8:8" x14ac:dyDescent="0.15">
      <c r="H100" s="120"/>
    </row>
    <row r="101" spans="8:8" x14ac:dyDescent="0.15">
      <c r="H101" s="120"/>
    </row>
    <row r="102" spans="8:8" x14ac:dyDescent="0.15">
      <c r="H102" s="120"/>
    </row>
    <row r="103" spans="8:8" x14ac:dyDescent="0.15">
      <c r="H103" s="120"/>
    </row>
    <row r="104" spans="8:8" x14ac:dyDescent="0.15">
      <c r="H104" s="120"/>
    </row>
  </sheetData>
  <sheetProtection algorithmName="SHA-512" hashValue="P5c6gElAy2fslpnK/BUnteDRcT29TmLGiGasrmrgjID2WjsmEh93c5S+x4y0GWx8wRAAJuPe5ltJPiVAYXOPJQ==" saltValue="6PKoyTK/1YAgsABVyiR/3w==" spinCount="100000" sheet="1" formatCells="0" formatColumns="0" formatRows="0" insertColumns="0" insertRows="0" selectLockedCells="1"/>
  <mergeCells count="197">
    <mergeCell ref="F1:H1"/>
    <mergeCell ref="F2:H2"/>
    <mergeCell ref="S59:AF59"/>
    <mergeCell ref="C20:J20"/>
    <mergeCell ref="N20:O20"/>
    <mergeCell ref="P20:Q20"/>
    <mergeCell ref="R20:S20"/>
    <mergeCell ref="T20:U20"/>
    <mergeCell ref="V20:W20"/>
    <mergeCell ref="X20:Y20"/>
    <mergeCell ref="Z20:AA20"/>
    <mergeCell ref="AB20:AC20"/>
    <mergeCell ref="A21:R21"/>
    <mergeCell ref="S21:AM21"/>
    <mergeCell ref="A22:A23"/>
    <mergeCell ref="B22:F23"/>
    <mergeCell ref="I22:R22"/>
    <mergeCell ref="I23:R23"/>
    <mergeCell ref="A24:A29"/>
    <mergeCell ref="A30:A31"/>
    <mergeCell ref="I29:R29"/>
    <mergeCell ref="K20:M20"/>
    <mergeCell ref="B24:F29"/>
    <mergeCell ref="G24:G27"/>
    <mergeCell ref="K12:M12"/>
    <mergeCell ref="K13:M13"/>
    <mergeCell ref="K17:M17"/>
    <mergeCell ref="C12:J12"/>
    <mergeCell ref="N12:O12"/>
    <mergeCell ref="P12:Q12"/>
    <mergeCell ref="R12:S12"/>
    <mergeCell ref="K18:M18"/>
    <mergeCell ref="K19:M19"/>
    <mergeCell ref="C18:J18"/>
    <mergeCell ref="P11:Q11"/>
    <mergeCell ref="R11:S11"/>
    <mergeCell ref="T11:U11"/>
    <mergeCell ref="AD18:AE18"/>
    <mergeCell ref="C17:J17"/>
    <mergeCell ref="N17:O17"/>
    <mergeCell ref="AD12:AE12"/>
    <mergeCell ref="C13:J13"/>
    <mergeCell ref="N13:O13"/>
    <mergeCell ref="K11:M11"/>
    <mergeCell ref="X13:Y13"/>
    <mergeCell ref="Z13:AA13"/>
    <mergeCell ref="AB13:AC13"/>
    <mergeCell ref="AD13:AE13"/>
    <mergeCell ref="AD14:AE14"/>
    <mergeCell ref="C15:J15"/>
    <mergeCell ref="K15:M15"/>
    <mergeCell ref="P15:Q15"/>
    <mergeCell ref="R15:S15"/>
    <mergeCell ref="T15:U15"/>
    <mergeCell ref="V15:W15"/>
    <mergeCell ref="X15:Y15"/>
    <mergeCell ref="Z15:AA15"/>
    <mergeCell ref="AB15:AC15"/>
    <mergeCell ref="AG60:AM60"/>
    <mergeCell ref="AF11:AG20"/>
    <mergeCell ref="AH11:AI20"/>
    <mergeCell ref="AD19:AE19"/>
    <mergeCell ref="AD20:AE20"/>
    <mergeCell ref="A55:AM55"/>
    <mergeCell ref="A57:AM57"/>
    <mergeCell ref="A58:AM58"/>
    <mergeCell ref="A47:A50"/>
    <mergeCell ref="B47:F50"/>
    <mergeCell ref="I47:R47"/>
    <mergeCell ref="AH47:AM47"/>
    <mergeCell ref="I48:R48"/>
    <mergeCell ref="I49:R49"/>
    <mergeCell ref="I50:R50"/>
    <mergeCell ref="A51:N51"/>
    <mergeCell ref="S51:AF51"/>
    <mergeCell ref="AI51:AM51"/>
    <mergeCell ref="A7:B20"/>
    <mergeCell ref="C7:J10"/>
    <mergeCell ref="K7:M10"/>
    <mergeCell ref="N7:AE7"/>
    <mergeCell ref="C11:J11"/>
    <mergeCell ref="N8:O10"/>
    <mergeCell ref="P8:Q10"/>
    <mergeCell ref="R8:S10"/>
    <mergeCell ref="T8:U10"/>
    <mergeCell ref="V8:W10"/>
    <mergeCell ref="X8:Y10"/>
    <mergeCell ref="Z8:AA10"/>
    <mergeCell ref="AB8:AC10"/>
    <mergeCell ref="N18:O18"/>
    <mergeCell ref="V12:W12"/>
    <mergeCell ref="X12:Y12"/>
    <mergeCell ref="Z12:AA12"/>
    <mergeCell ref="AB12:AC12"/>
    <mergeCell ref="V14:W14"/>
    <mergeCell ref="X14:Y14"/>
    <mergeCell ref="Z14:AA14"/>
    <mergeCell ref="AB14:AC14"/>
    <mergeCell ref="AB16:AC16"/>
    <mergeCell ref="T12:U12"/>
    <mergeCell ref="P13:Q13"/>
    <mergeCell ref="R13:S13"/>
    <mergeCell ref="T13:U13"/>
    <mergeCell ref="V13:W13"/>
    <mergeCell ref="N11:O11"/>
    <mergeCell ref="N15:O15"/>
    <mergeCell ref="A4:AM4"/>
    <mergeCell ref="A5:AM5"/>
    <mergeCell ref="A6:F6"/>
    <mergeCell ref="G6:AM6"/>
    <mergeCell ref="V11:W11"/>
    <mergeCell ref="X11:Y11"/>
    <mergeCell ref="Z11:AA11"/>
    <mergeCell ref="AB11:AC11"/>
    <mergeCell ref="AD11:AE11"/>
    <mergeCell ref="AD8:AE10"/>
    <mergeCell ref="AF8:AG10"/>
    <mergeCell ref="AH8:AI10"/>
    <mergeCell ref="AJ8:AK10"/>
    <mergeCell ref="AL8:AM10"/>
    <mergeCell ref="AJ11:AK20"/>
    <mergeCell ref="AL11:AM20"/>
    <mergeCell ref="C19:J19"/>
    <mergeCell ref="N19:O19"/>
    <mergeCell ref="P19:Q19"/>
    <mergeCell ref="R19:S19"/>
    <mergeCell ref="T19:U19"/>
    <mergeCell ref="V19:W19"/>
    <mergeCell ref="X19:Y19"/>
    <mergeCell ref="AF7:AM7"/>
    <mergeCell ref="A1:E1"/>
    <mergeCell ref="A44:A46"/>
    <mergeCell ref="B44:F46"/>
    <mergeCell ref="I44:R44"/>
    <mergeCell ref="A38:A39"/>
    <mergeCell ref="B38:F39"/>
    <mergeCell ref="I38:R38"/>
    <mergeCell ref="I39:R39"/>
    <mergeCell ref="A40:A43"/>
    <mergeCell ref="B40:F43"/>
    <mergeCell ref="I40:R40"/>
    <mergeCell ref="G41:G42"/>
    <mergeCell ref="H41:H42"/>
    <mergeCell ref="I41:R42"/>
    <mergeCell ref="I43:R43"/>
    <mergeCell ref="B30:F31"/>
    <mergeCell ref="G30:R31"/>
    <mergeCell ref="B32:F32"/>
    <mergeCell ref="G32:R32"/>
    <mergeCell ref="A33:A34"/>
    <mergeCell ref="B33:F34"/>
    <mergeCell ref="I33:R33"/>
    <mergeCell ref="I34:R34"/>
    <mergeCell ref="A35:A37"/>
    <mergeCell ref="H45:H46"/>
    <mergeCell ref="I45:R46"/>
    <mergeCell ref="C16:J16"/>
    <mergeCell ref="K16:M16"/>
    <mergeCell ref="N16:O16"/>
    <mergeCell ref="P16:Q16"/>
    <mergeCell ref="R16:S16"/>
    <mergeCell ref="T16:U16"/>
    <mergeCell ref="V16:W16"/>
    <mergeCell ref="B35:F37"/>
    <mergeCell ref="I35:R35"/>
    <mergeCell ref="I36:R36"/>
    <mergeCell ref="I37:R37"/>
    <mergeCell ref="P17:Q17"/>
    <mergeCell ref="R17:S17"/>
    <mergeCell ref="T17:U17"/>
    <mergeCell ref="V17:W17"/>
    <mergeCell ref="P18:Q18"/>
    <mergeCell ref="R18:S18"/>
    <mergeCell ref="T18:U18"/>
    <mergeCell ref="V18:W18"/>
    <mergeCell ref="I28:R28"/>
    <mergeCell ref="H24:H27"/>
    <mergeCell ref="I24:R27"/>
    <mergeCell ref="Z19:AA19"/>
    <mergeCell ref="AD15:AE15"/>
    <mergeCell ref="C14:J14"/>
    <mergeCell ref="K14:M14"/>
    <mergeCell ref="N14:O14"/>
    <mergeCell ref="P14:Q14"/>
    <mergeCell ref="R14:S14"/>
    <mergeCell ref="T14:U14"/>
    <mergeCell ref="AD16:AE16"/>
    <mergeCell ref="X16:Y16"/>
    <mergeCell ref="Z16:AA16"/>
    <mergeCell ref="AD17:AE17"/>
    <mergeCell ref="AB19:AC19"/>
    <mergeCell ref="X17:Y17"/>
    <mergeCell ref="Z17:AA17"/>
    <mergeCell ref="AB17:AC17"/>
    <mergeCell ref="X18:Y18"/>
    <mergeCell ref="Z18:AA18"/>
    <mergeCell ref="AB18:AC18"/>
  </mergeCells>
  <phoneticPr fontId="2"/>
  <dataValidations count="2">
    <dataValidation type="list" allowBlank="1" showInputMessage="1" showErrorMessage="1" sqref="N59 AL11 AF11 AH11 AJ11 Y48 H47:H50 AA24 H28:H29 AA33 AA36 AH24 AA40 AD41 H22:H26 AI48 N11:N20 P11:P20 T11:T20 AD11:AD20 R11:R20 V11:V20 AB11:AB20 Z11:Z20 X11:X20 AD23 AC22:AD22 AD25:AD27 AD30:AD32 AH33 AD34:AD35 AH36 AD43:AD45 T22:T50 AD48:AD50 H43:H45 H33:H41" xr:uid="{00000000-0002-0000-0900-000000000000}">
      <formula1>"□,■"</formula1>
    </dataValidation>
    <dataValidation type="list" allowBlank="1" showInputMessage="1" showErrorMessage="1" sqref="A22 A24:A27 A47 A35 A38 A40 A44:A45 A30 A32:A33" xr:uid="{00000000-0002-0000-0900-000001000000}">
      <formula1>"□,☑"</formula1>
    </dataValidation>
  </dataValidations>
  <pageMargins left="0.78740157480314965" right="0.15748031496062992" top="0.39370078740157483" bottom="0.15748031496062992" header="0.19685039370078741" footer="0"/>
  <pageSetup paperSize="9" scale="8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O45"/>
  <sheetViews>
    <sheetView showGridLines="0" view="pageBreakPreview" zoomScaleNormal="85" zoomScaleSheetLayoutView="100" workbookViewId="0">
      <selection sqref="A1:E1"/>
    </sheetView>
  </sheetViews>
  <sheetFormatPr defaultColWidth="5.33203125" defaultRowHeight="13.2" x14ac:dyDescent="0.15"/>
  <cols>
    <col min="1" max="10" width="2.5546875" style="167" customWidth="1"/>
    <col min="11" max="11" width="2.5546875" style="171" customWidth="1"/>
    <col min="12" max="19" width="2.5546875" style="167" customWidth="1"/>
    <col min="20" max="20" width="2.5546875" style="171" customWidth="1"/>
    <col min="21" max="40" width="2.5546875" style="167" customWidth="1"/>
    <col min="41" max="41" width="2.44140625" style="167" customWidth="1"/>
    <col min="42" max="43" width="3" style="167" customWidth="1"/>
    <col min="44" max="16384" width="5.33203125" style="167"/>
  </cols>
  <sheetData>
    <row r="1" spans="1:40" ht="13.2" customHeight="1" x14ac:dyDescent="0.15">
      <c r="A1" s="701" t="s">
        <v>463</v>
      </c>
      <c r="B1" s="702"/>
      <c r="C1" s="702"/>
      <c r="D1" s="702"/>
      <c r="E1" s="703"/>
      <c r="F1" s="73"/>
      <c r="G1" s="73"/>
      <c r="H1" s="73"/>
      <c r="I1" s="126"/>
      <c r="J1" s="73"/>
      <c r="K1" s="121"/>
      <c r="L1" s="85"/>
      <c r="M1" s="85"/>
      <c r="N1" s="146"/>
      <c r="O1" s="168"/>
      <c r="P1" s="168"/>
      <c r="Q1" s="168"/>
      <c r="R1" s="168"/>
      <c r="S1" s="168"/>
      <c r="T1" s="232"/>
      <c r="AN1" s="170" t="s">
        <v>184</v>
      </c>
    </row>
    <row r="2" spans="1:40" ht="15.75" customHeight="1" x14ac:dyDescent="0.15">
      <c r="A2" s="493" t="str">
        <f>'提出リスト '!$A$2</f>
        <v>*</v>
      </c>
      <c r="B2" s="494" t="str">
        <f>'提出リスト '!$B$2</f>
        <v>*</v>
      </c>
      <c r="C2" s="494" t="str">
        <f>'提出リスト '!$C$2</f>
        <v>*</v>
      </c>
      <c r="D2" s="494" t="str">
        <f>'提出リスト '!$D$2</f>
        <v>*</v>
      </c>
      <c r="E2" s="495" t="str">
        <f>'提出リスト '!$E$2</f>
        <v>*</v>
      </c>
      <c r="F2" s="73"/>
      <c r="G2" s="73"/>
      <c r="H2" s="73"/>
      <c r="I2" s="129"/>
      <c r="J2" s="73"/>
      <c r="K2" s="121"/>
      <c r="L2" s="130"/>
      <c r="M2" s="130"/>
      <c r="N2" s="130"/>
      <c r="O2" s="171"/>
      <c r="P2" s="171"/>
      <c r="Q2" s="171"/>
      <c r="R2" s="171"/>
      <c r="S2" s="171"/>
      <c r="T2" s="175"/>
      <c r="AF2" s="233" t="s">
        <v>185</v>
      </c>
      <c r="AG2" s="234"/>
      <c r="AH2" s="234"/>
      <c r="AI2" s="234"/>
      <c r="AJ2" s="205"/>
      <c r="AK2" s="1416"/>
      <c r="AL2" s="1417"/>
      <c r="AM2" s="1417"/>
      <c r="AN2" s="1418"/>
    </row>
    <row r="3" spans="1:40" ht="4.5" customHeight="1" x14ac:dyDescent="0.15">
      <c r="A3" s="171"/>
      <c r="B3" s="175"/>
      <c r="C3" s="175"/>
      <c r="D3" s="175"/>
      <c r="AF3" s="175"/>
      <c r="AG3" s="175"/>
      <c r="AH3" s="175"/>
      <c r="AI3" s="175"/>
      <c r="AJ3" s="175"/>
      <c r="AK3" s="175"/>
      <c r="AL3" s="175"/>
    </row>
    <row r="4" spans="1:40" ht="15" customHeight="1" x14ac:dyDescent="0.15">
      <c r="A4" s="171"/>
      <c r="B4" s="175"/>
      <c r="C4" s="175"/>
      <c r="D4" s="175"/>
      <c r="AF4" s="175"/>
      <c r="AG4" s="175"/>
      <c r="AH4" s="175"/>
      <c r="AI4" s="175"/>
      <c r="AJ4" s="175"/>
      <c r="AK4" s="175"/>
      <c r="AL4" s="175"/>
    </row>
    <row r="5" spans="1:40" ht="15" customHeight="1" x14ac:dyDescent="0.15">
      <c r="A5" s="171"/>
      <c r="B5" s="175"/>
      <c r="C5" s="175"/>
      <c r="D5" s="175"/>
      <c r="AF5" s="175"/>
      <c r="AG5" s="175"/>
      <c r="AH5" s="175"/>
      <c r="AI5" s="175"/>
      <c r="AJ5" s="175"/>
      <c r="AK5" s="175"/>
      <c r="AL5" s="175"/>
    </row>
    <row r="6" spans="1:40" x14ac:dyDescent="0.15">
      <c r="A6" s="167" t="s">
        <v>443</v>
      </c>
      <c r="K6" s="167"/>
    </row>
    <row r="7" spans="1:40" ht="14.4" x14ac:dyDescent="0.15">
      <c r="A7" s="235"/>
    </row>
    <row r="8" spans="1:40" x14ac:dyDescent="0.15">
      <c r="A8" s="171" t="s">
        <v>186</v>
      </c>
    </row>
    <row r="9" spans="1:40" x14ac:dyDescent="0.15">
      <c r="A9" s="171" t="s">
        <v>376</v>
      </c>
    </row>
    <row r="10" spans="1:40" ht="14.4" x14ac:dyDescent="0.15">
      <c r="A10" s="235"/>
    </row>
    <row r="11" spans="1:40" ht="24" customHeight="1" x14ac:dyDescent="0.15">
      <c r="A11" s="1419" t="s">
        <v>38</v>
      </c>
      <c r="B11" s="1420"/>
      <c r="C11" s="1420"/>
      <c r="D11" s="1420"/>
      <c r="E11" s="1420"/>
      <c r="F11" s="1420"/>
      <c r="G11" s="1420"/>
      <c r="H11" s="1420"/>
      <c r="I11" s="1420"/>
      <c r="J11" s="1420"/>
      <c r="K11" s="1420"/>
      <c r="L11" s="1420"/>
      <c r="M11" s="1420"/>
      <c r="N11" s="1420"/>
      <c r="O11" s="1420"/>
      <c r="P11" s="1420"/>
      <c r="Q11" s="1420"/>
      <c r="R11" s="1420"/>
      <c r="S11" s="1420"/>
      <c r="T11" s="1420"/>
      <c r="U11" s="1421" t="s">
        <v>33</v>
      </c>
      <c r="V11" s="1422"/>
      <c r="W11" s="1422"/>
      <c r="X11" s="1422"/>
      <c r="Y11" s="1422"/>
      <c r="Z11" s="1422"/>
      <c r="AA11" s="1422"/>
      <c r="AB11" s="1420"/>
      <c r="AC11" s="1420"/>
      <c r="AD11" s="1420"/>
      <c r="AE11" s="1420"/>
      <c r="AF11" s="1420"/>
      <c r="AG11" s="1420"/>
      <c r="AH11" s="1420"/>
      <c r="AI11" s="1420"/>
      <c r="AJ11" s="1420"/>
      <c r="AK11" s="1420"/>
      <c r="AL11" s="1420"/>
      <c r="AM11" s="1420"/>
      <c r="AN11" s="1423"/>
    </row>
    <row r="12" spans="1:40" s="168" customFormat="1" ht="13.5" customHeight="1" x14ac:dyDescent="0.15">
      <c r="A12" s="1413" t="s">
        <v>187</v>
      </c>
      <c r="B12" s="1414"/>
      <c r="C12" s="1414"/>
      <c r="D12" s="1414"/>
      <c r="E12" s="1414"/>
      <c r="F12" s="1414"/>
      <c r="G12" s="1414"/>
      <c r="H12" s="1414"/>
      <c r="I12" s="1414"/>
      <c r="J12" s="1414"/>
      <c r="K12" s="1414"/>
      <c r="L12" s="1414"/>
      <c r="M12" s="1414"/>
      <c r="N12" s="1414"/>
      <c r="O12" s="1414"/>
      <c r="P12" s="1414"/>
      <c r="Q12" s="1414"/>
      <c r="R12" s="1414"/>
      <c r="S12" s="1414"/>
      <c r="T12" s="1415"/>
      <c r="U12" s="1413" t="s">
        <v>187</v>
      </c>
      <c r="V12" s="1414"/>
      <c r="W12" s="1414"/>
      <c r="X12" s="1414"/>
      <c r="Y12" s="1414"/>
      <c r="Z12" s="1414"/>
      <c r="AA12" s="1414"/>
      <c r="AB12" s="1414"/>
      <c r="AC12" s="1414"/>
      <c r="AD12" s="1414"/>
      <c r="AE12" s="1414"/>
      <c r="AF12" s="1414"/>
      <c r="AG12" s="1414"/>
      <c r="AH12" s="1414"/>
      <c r="AI12" s="1414"/>
      <c r="AJ12" s="1414"/>
      <c r="AK12" s="1414"/>
      <c r="AL12" s="1414"/>
      <c r="AM12" s="1414"/>
      <c r="AN12" s="1415"/>
    </row>
    <row r="13" spans="1:40" x14ac:dyDescent="0.15">
      <c r="A13" s="177"/>
      <c r="U13" s="177"/>
      <c r="AN13" s="181"/>
    </row>
    <row r="14" spans="1:40" x14ac:dyDescent="0.15">
      <c r="A14" s="177"/>
      <c r="U14" s="177"/>
      <c r="AN14" s="181"/>
    </row>
    <row r="15" spans="1:40" x14ac:dyDescent="0.15">
      <c r="A15" s="177"/>
      <c r="U15" s="177"/>
      <c r="AN15" s="181"/>
    </row>
    <row r="16" spans="1:40" x14ac:dyDescent="0.15">
      <c r="A16" s="177"/>
      <c r="U16" s="177"/>
      <c r="AN16" s="181"/>
    </row>
    <row r="17" spans="1:40" x14ac:dyDescent="0.15">
      <c r="A17" s="177"/>
      <c r="U17" s="177"/>
      <c r="AN17" s="181"/>
    </row>
    <row r="18" spans="1:40" x14ac:dyDescent="0.15">
      <c r="A18" s="177"/>
      <c r="U18" s="177"/>
      <c r="AN18" s="181"/>
    </row>
    <row r="19" spans="1:40" x14ac:dyDescent="0.15">
      <c r="A19" s="177"/>
      <c r="E19" s="168"/>
      <c r="F19" s="168" t="s">
        <v>188</v>
      </c>
      <c r="L19" s="232"/>
      <c r="M19" s="232"/>
      <c r="N19" s="232"/>
      <c r="O19" s="232"/>
      <c r="P19" s="232"/>
      <c r="Q19" s="232"/>
      <c r="R19" s="232"/>
      <c r="S19" s="232"/>
      <c r="T19" s="232"/>
      <c r="U19" s="211"/>
      <c r="V19" s="168"/>
      <c r="W19" s="168"/>
      <c r="X19" s="168"/>
      <c r="Y19" s="168" t="s">
        <v>189</v>
      </c>
      <c r="AB19" s="168"/>
      <c r="AC19" s="168"/>
      <c r="AD19" s="168"/>
      <c r="AE19" s="168"/>
      <c r="AF19" s="168"/>
      <c r="AG19" s="168"/>
      <c r="AH19" s="168"/>
      <c r="AN19" s="181"/>
    </row>
    <row r="20" spans="1:40" x14ac:dyDescent="0.15">
      <c r="A20" s="1406" t="s">
        <v>190</v>
      </c>
      <c r="B20" s="1407"/>
      <c r="C20" s="1407"/>
      <c r="D20" s="1407"/>
      <c r="E20" s="1407"/>
      <c r="F20" s="1407"/>
      <c r="G20" s="1407"/>
      <c r="H20" s="1407"/>
      <c r="I20" s="1407"/>
      <c r="J20" s="1407"/>
      <c r="K20" s="1407"/>
      <c r="L20" s="1407"/>
      <c r="M20" s="1407"/>
      <c r="N20" s="1407"/>
      <c r="O20" s="1407"/>
      <c r="P20" s="1407"/>
      <c r="Q20" s="1407"/>
      <c r="R20" s="1407"/>
      <c r="S20" s="1407"/>
      <c r="T20" s="1408"/>
      <c r="U20" s="1406" t="s">
        <v>190</v>
      </c>
      <c r="V20" s="1407"/>
      <c r="W20" s="1407"/>
      <c r="X20" s="1407"/>
      <c r="Y20" s="1407"/>
      <c r="Z20" s="1407"/>
      <c r="AA20" s="1407"/>
      <c r="AB20" s="1407"/>
      <c r="AC20" s="1407"/>
      <c r="AD20" s="1407"/>
      <c r="AE20" s="1407"/>
      <c r="AF20" s="1407"/>
      <c r="AG20" s="1407"/>
      <c r="AH20" s="1407"/>
      <c r="AI20" s="1407"/>
      <c r="AJ20" s="1407"/>
      <c r="AK20" s="1407"/>
      <c r="AL20" s="1407"/>
      <c r="AM20" s="1407"/>
      <c r="AN20" s="181"/>
    </row>
    <row r="21" spans="1:40" x14ac:dyDescent="0.15">
      <c r="A21" s="177"/>
      <c r="U21" s="177"/>
      <c r="AN21" s="181"/>
    </row>
    <row r="22" spans="1:40" x14ac:dyDescent="0.15">
      <c r="A22" s="177"/>
      <c r="U22" s="177"/>
      <c r="AN22" s="181"/>
    </row>
    <row r="23" spans="1:40" x14ac:dyDescent="0.15">
      <c r="A23" s="177"/>
      <c r="U23" s="177"/>
      <c r="AN23" s="181"/>
    </row>
    <row r="24" spans="1:40" x14ac:dyDescent="0.15">
      <c r="A24" s="177"/>
      <c r="U24" s="177"/>
      <c r="AN24" s="181"/>
    </row>
    <row r="25" spans="1:40" x14ac:dyDescent="0.15">
      <c r="A25" s="1409"/>
      <c r="B25" s="1410"/>
      <c r="C25" s="1410"/>
      <c r="D25" s="1410"/>
      <c r="E25" s="1410"/>
      <c r="F25" s="1410"/>
      <c r="G25" s="1410"/>
      <c r="H25" s="1410"/>
      <c r="I25" s="1410"/>
      <c r="J25" s="1410"/>
      <c r="K25" s="1410"/>
      <c r="L25" s="1410"/>
      <c r="M25" s="1410"/>
      <c r="N25" s="1410"/>
      <c r="O25" s="1410"/>
      <c r="P25" s="1410"/>
      <c r="Q25" s="1410"/>
      <c r="R25" s="1410"/>
      <c r="S25" s="1410"/>
      <c r="T25" s="1411"/>
      <c r="U25" s="1409"/>
      <c r="V25" s="1410"/>
      <c r="W25" s="1410"/>
      <c r="X25" s="1410"/>
      <c r="Y25" s="1410"/>
      <c r="Z25" s="1410"/>
      <c r="AA25" s="1410"/>
      <c r="AB25" s="1410"/>
      <c r="AC25" s="1410"/>
      <c r="AD25" s="1410"/>
      <c r="AE25" s="1410"/>
      <c r="AF25" s="1410"/>
      <c r="AG25" s="1410"/>
      <c r="AH25" s="1410"/>
      <c r="AI25" s="1410"/>
      <c r="AJ25" s="1410"/>
      <c r="AK25" s="1410"/>
      <c r="AL25" s="1410"/>
      <c r="AM25" s="1410"/>
      <c r="AN25" s="1411"/>
    </row>
    <row r="26" spans="1:40" s="171" customFormat="1" ht="12" customHeight="1" x14ac:dyDescent="0.15">
      <c r="A26" s="213"/>
      <c r="C26" s="214" t="s">
        <v>206</v>
      </c>
      <c r="D26" s="214"/>
      <c r="F26" s="236" t="s">
        <v>227</v>
      </c>
      <c r="H26" s="1412"/>
      <c r="I26" s="1412"/>
      <c r="J26" s="171" t="s">
        <v>1</v>
      </c>
      <c r="K26" s="1412"/>
      <c r="L26" s="1412"/>
      <c r="M26" s="214" t="s">
        <v>7</v>
      </c>
      <c r="N26" s="1412"/>
      <c r="O26" s="1412"/>
      <c r="P26" s="214" t="s">
        <v>19</v>
      </c>
      <c r="T26" s="215"/>
      <c r="U26" s="213"/>
      <c r="W26" s="214" t="s">
        <v>206</v>
      </c>
      <c r="X26" s="214"/>
      <c r="Z26" s="236" t="s">
        <v>227</v>
      </c>
      <c r="AB26" s="1412"/>
      <c r="AC26" s="1412"/>
      <c r="AD26" s="171" t="s">
        <v>1</v>
      </c>
      <c r="AE26" s="1412"/>
      <c r="AF26" s="1412"/>
      <c r="AG26" s="214" t="s">
        <v>7</v>
      </c>
      <c r="AH26" s="1412"/>
      <c r="AI26" s="1412"/>
      <c r="AJ26" s="214" t="s">
        <v>19</v>
      </c>
      <c r="AK26" s="214"/>
      <c r="AN26" s="215"/>
    </row>
    <row r="27" spans="1:40" s="168" customFormat="1" ht="2.1" customHeight="1" x14ac:dyDescent="0.15">
      <c r="A27" s="201" t="s">
        <v>191</v>
      </c>
      <c r="B27" s="198"/>
      <c r="C27" s="198"/>
      <c r="D27" s="198"/>
      <c r="E27" s="198"/>
      <c r="F27" s="198"/>
      <c r="G27" s="198"/>
      <c r="H27" s="198"/>
      <c r="I27" s="198"/>
      <c r="J27" s="198"/>
      <c r="K27" s="199"/>
      <c r="L27" s="198"/>
      <c r="M27" s="198"/>
      <c r="N27" s="198"/>
      <c r="O27" s="198"/>
      <c r="P27" s="198"/>
      <c r="Q27" s="198"/>
      <c r="R27" s="198"/>
      <c r="S27" s="198"/>
      <c r="T27" s="199"/>
      <c r="U27" s="201"/>
      <c r="V27" s="198"/>
      <c r="W27" s="198"/>
      <c r="X27" s="198"/>
      <c r="Y27" s="198"/>
      <c r="Z27" s="198"/>
      <c r="AA27" s="198"/>
      <c r="AB27" s="198"/>
      <c r="AC27" s="198"/>
      <c r="AD27" s="198"/>
      <c r="AE27" s="198"/>
      <c r="AF27" s="198"/>
      <c r="AG27" s="198"/>
      <c r="AH27" s="198"/>
      <c r="AI27" s="198"/>
      <c r="AJ27" s="198"/>
      <c r="AK27" s="198"/>
      <c r="AL27" s="198"/>
      <c r="AM27" s="198"/>
      <c r="AN27" s="237"/>
    </row>
    <row r="28" spans="1:40" x14ac:dyDescent="0.15">
      <c r="A28" s="238"/>
      <c r="B28" s="238"/>
      <c r="C28" s="238"/>
      <c r="D28" s="238"/>
      <c r="E28" s="238"/>
      <c r="F28" s="238"/>
      <c r="G28" s="238"/>
      <c r="H28" s="238"/>
      <c r="I28" s="238"/>
      <c r="J28" s="238"/>
      <c r="K28" s="239"/>
      <c r="L28" s="238"/>
      <c r="M28" s="238"/>
      <c r="N28" s="238"/>
      <c r="O28" s="238"/>
      <c r="P28" s="238"/>
      <c r="Q28" s="238"/>
      <c r="R28" s="238"/>
      <c r="S28" s="238"/>
      <c r="T28" s="239"/>
    </row>
    <row r="45" spans="37:41" x14ac:dyDescent="0.15">
      <c r="AK45" s="1405"/>
      <c r="AL45" s="1405"/>
      <c r="AM45" s="1405"/>
      <c r="AN45" s="1405"/>
      <c r="AO45" s="1405"/>
    </row>
  </sheetData>
  <sheetProtection algorithmName="SHA-512" hashValue="rnmB4G5w6KHbZB18mte7A8krvYcir2XeZv1mMV9sM+/Xewdv5eWGTv8m14eomJRmvCestjk99p2iNvqXjn9Bxg==" saltValue="Nmd4PGkjqvJcFSnXnslUMA==" spinCount="100000" sheet="1" objects="1" scenarios="1"/>
  <mergeCells count="17">
    <mergeCell ref="U12:AN12"/>
    <mergeCell ref="A1:E1"/>
    <mergeCell ref="AK2:AN2"/>
    <mergeCell ref="A11:T11"/>
    <mergeCell ref="U11:AN11"/>
    <mergeCell ref="A12:T12"/>
    <mergeCell ref="AK45:AO45"/>
    <mergeCell ref="A20:T20"/>
    <mergeCell ref="U20:AM20"/>
    <mergeCell ref="A25:T25"/>
    <mergeCell ref="U25:AN25"/>
    <mergeCell ref="H26:I26"/>
    <mergeCell ref="K26:L26"/>
    <mergeCell ref="N26:O26"/>
    <mergeCell ref="AB26:AC26"/>
    <mergeCell ref="AE26:AF26"/>
    <mergeCell ref="AH26:AI26"/>
  </mergeCells>
  <phoneticPr fontId="2"/>
  <pageMargins left="0.62992125984251968" right="0.35433070866141736" top="0.19685039370078741" bottom="0.55118110236220474"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66"/>
  <sheetViews>
    <sheetView showGridLines="0" view="pageBreakPreview" zoomScaleNormal="85" zoomScaleSheetLayoutView="100" workbookViewId="0">
      <selection sqref="A1:E1"/>
    </sheetView>
  </sheetViews>
  <sheetFormatPr defaultColWidth="5.33203125" defaultRowHeight="13.2" x14ac:dyDescent="0.15"/>
  <cols>
    <col min="1" max="5" width="2.44140625" style="167" customWidth="1"/>
    <col min="6" max="6" width="2.44140625" style="171" customWidth="1"/>
    <col min="7" max="7" width="2.44140625" style="167" customWidth="1"/>
    <col min="8" max="10" width="2.44140625" style="171" customWidth="1"/>
    <col min="11" max="19" width="2.44140625" style="167" customWidth="1"/>
    <col min="20" max="20" width="2.44140625" style="171" customWidth="1"/>
    <col min="21" max="40" width="2.44140625" style="167" customWidth="1"/>
    <col min="41" max="44" width="3" style="167" customWidth="1"/>
    <col min="45" max="16384" width="5.33203125" style="167"/>
  </cols>
  <sheetData>
    <row r="1" spans="1:40" x14ac:dyDescent="0.15">
      <c r="A1" s="701" t="s">
        <v>463</v>
      </c>
      <c r="B1" s="702"/>
      <c r="C1" s="702"/>
      <c r="D1" s="702"/>
      <c r="E1" s="703"/>
      <c r="F1" s="73"/>
      <c r="L1" s="85"/>
      <c r="M1" s="146"/>
      <c r="N1" s="204"/>
      <c r="O1" s="204"/>
      <c r="P1" s="204"/>
      <c r="Q1" s="204"/>
      <c r="R1" s="204"/>
      <c r="S1" s="204"/>
      <c r="T1" s="168"/>
      <c r="AN1" s="170" t="s">
        <v>192</v>
      </c>
    </row>
    <row r="2" spans="1:40" ht="15.75" customHeight="1" x14ac:dyDescent="0.15">
      <c r="A2" s="493" t="str">
        <f>'提出リスト '!$A$2</f>
        <v>*</v>
      </c>
      <c r="B2" s="494" t="str">
        <f>'提出リスト '!$B$2</f>
        <v>*</v>
      </c>
      <c r="C2" s="494" t="str">
        <f>'提出リスト '!$C$2</f>
        <v>*</v>
      </c>
      <c r="D2" s="494" t="str">
        <f>'提出リスト '!$D$2</f>
        <v>*</v>
      </c>
      <c r="E2" s="495" t="str">
        <f>'提出リスト '!$E$2</f>
        <v>*</v>
      </c>
      <c r="F2" s="73"/>
      <c r="L2" s="130"/>
      <c r="M2" s="130"/>
      <c r="N2" s="171"/>
      <c r="O2" s="171"/>
      <c r="P2" s="171"/>
      <c r="Q2" s="171"/>
      <c r="R2" s="171"/>
      <c r="S2" s="171"/>
      <c r="AF2" s="1424" t="s">
        <v>185</v>
      </c>
      <c r="AG2" s="1425"/>
      <c r="AH2" s="1425"/>
      <c r="AI2" s="1425"/>
      <c r="AJ2" s="1425"/>
      <c r="AK2" s="1416"/>
      <c r="AL2" s="1417"/>
      <c r="AM2" s="1417"/>
      <c r="AN2" s="1418"/>
    </row>
    <row r="3" spans="1:40" ht="10.5" customHeight="1" x14ac:dyDescent="0.15">
      <c r="A3" s="171"/>
      <c r="B3" s="175"/>
      <c r="C3" s="175"/>
      <c r="D3" s="175"/>
      <c r="K3" s="176"/>
      <c r="L3" s="176"/>
      <c r="M3" s="176"/>
      <c r="N3" s="176"/>
      <c r="O3" s="176"/>
      <c r="P3" s="176"/>
      <c r="Q3" s="176"/>
      <c r="R3" s="176"/>
      <c r="S3" s="176"/>
      <c r="AF3" s="175"/>
      <c r="AG3" s="175"/>
      <c r="AH3" s="175"/>
      <c r="AI3" s="175"/>
      <c r="AJ3" s="175"/>
      <c r="AK3" s="175"/>
      <c r="AL3" s="175"/>
    </row>
    <row r="4" spans="1:40" ht="10.5" customHeight="1" x14ac:dyDescent="0.15">
      <c r="A4" s="171"/>
      <c r="B4" s="175"/>
      <c r="C4" s="175"/>
      <c r="D4" s="175"/>
      <c r="K4" s="176"/>
      <c r="L4" s="176"/>
      <c r="M4" s="176"/>
      <c r="N4" s="176"/>
      <c r="O4" s="176"/>
      <c r="P4" s="176"/>
      <c r="Q4" s="176"/>
      <c r="R4" s="176"/>
      <c r="S4" s="176"/>
      <c r="AF4" s="175"/>
      <c r="AG4" s="175"/>
      <c r="AH4" s="175"/>
      <c r="AI4" s="175"/>
      <c r="AJ4" s="175"/>
      <c r="AK4" s="175"/>
      <c r="AL4" s="175"/>
    </row>
    <row r="5" spans="1:40" x14ac:dyDescent="0.15">
      <c r="A5" s="167" t="s">
        <v>310</v>
      </c>
    </row>
    <row r="6" spans="1:40" x14ac:dyDescent="0.15">
      <c r="A6" s="171" t="s">
        <v>376</v>
      </c>
    </row>
    <row r="7" spans="1:40" ht="24" customHeight="1" thickBot="1" x14ac:dyDescent="0.2">
      <c r="A7" s="1427" t="s">
        <v>38</v>
      </c>
      <c r="B7" s="1428"/>
      <c r="C7" s="1428"/>
      <c r="D7" s="1428"/>
      <c r="E7" s="1428"/>
      <c r="F7" s="1428"/>
      <c r="G7" s="1428"/>
      <c r="H7" s="1428"/>
      <c r="I7" s="1428"/>
      <c r="J7" s="1428"/>
      <c r="K7" s="1428"/>
      <c r="L7" s="1428"/>
      <c r="M7" s="1428"/>
      <c r="N7" s="1428"/>
      <c r="O7" s="1428"/>
      <c r="P7" s="1428"/>
      <c r="Q7" s="1428"/>
      <c r="R7" s="1428"/>
      <c r="S7" s="1428"/>
      <c r="T7" s="1428"/>
      <c r="U7" s="1429" t="s">
        <v>33</v>
      </c>
      <c r="V7" s="1430"/>
      <c r="W7" s="1430"/>
      <c r="X7" s="1430"/>
      <c r="Y7" s="1430"/>
      <c r="Z7" s="1430"/>
      <c r="AA7" s="1430"/>
      <c r="AB7" s="1430"/>
      <c r="AC7" s="1428"/>
      <c r="AD7" s="1428"/>
      <c r="AE7" s="1428"/>
      <c r="AF7" s="1428"/>
      <c r="AG7" s="1428"/>
      <c r="AH7" s="1428"/>
      <c r="AI7" s="1428"/>
      <c r="AJ7" s="1428"/>
      <c r="AK7" s="1428"/>
      <c r="AL7" s="1428"/>
      <c r="AM7" s="1428"/>
      <c r="AN7" s="1431"/>
    </row>
    <row r="8" spans="1:40" s="168" customFormat="1" ht="14.25" customHeight="1" thickTop="1" x14ac:dyDescent="0.15">
      <c r="A8" s="1432" t="s">
        <v>193</v>
      </c>
      <c r="B8" s="1433"/>
      <c r="C8" s="1433"/>
      <c r="D8" s="1433"/>
      <c r="E8" s="1433"/>
      <c r="F8" s="1433"/>
      <c r="G8" s="1433"/>
      <c r="H8" s="1433"/>
      <c r="I8" s="1433"/>
      <c r="J8" s="1433"/>
      <c r="K8" s="1433"/>
      <c r="L8" s="1433"/>
      <c r="M8" s="1433"/>
      <c r="N8" s="1433"/>
      <c r="O8" s="1433"/>
      <c r="P8" s="1433"/>
      <c r="Q8" s="1433"/>
      <c r="R8" s="1433"/>
      <c r="S8" s="1433"/>
      <c r="T8" s="1433"/>
      <c r="U8" s="1433"/>
      <c r="V8" s="1433"/>
      <c r="W8" s="1433"/>
      <c r="X8" s="1433"/>
      <c r="Y8" s="1433"/>
      <c r="Z8" s="1433"/>
      <c r="AA8" s="1433"/>
      <c r="AB8" s="1433"/>
      <c r="AC8" s="1433"/>
      <c r="AD8" s="1433"/>
      <c r="AE8" s="1433"/>
      <c r="AF8" s="1433"/>
      <c r="AG8" s="1433"/>
      <c r="AH8" s="1433"/>
      <c r="AI8" s="1433"/>
      <c r="AJ8" s="1433"/>
      <c r="AK8" s="1433"/>
      <c r="AL8" s="1433"/>
      <c r="AM8" s="1433"/>
      <c r="AN8" s="1434"/>
    </row>
    <row r="9" spans="1:40" x14ac:dyDescent="0.15">
      <c r="A9" s="177"/>
      <c r="U9" s="210"/>
      <c r="AN9" s="181"/>
    </row>
    <row r="10" spans="1:40" x14ac:dyDescent="0.15">
      <c r="A10" s="177"/>
      <c r="U10" s="177"/>
      <c r="AN10" s="181"/>
    </row>
    <row r="11" spans="1:40" x14ac:dyDescent="0.15">
      <c r="A11" s="177"/>
      <c r="U11" s="177"/>
      <c r="AN11" s="181"/>
    </row>
    <row r="12" spans="1:40" x14ac:dyDescent="0.15">
      <c r="A12" s="177"/>
      <c r="U12" s="177"/>
      <c r="AN12" s="181"/>
    </row>
    <row r="13" spans="1:40" ht="13.5" customHeight="1" x14ac:dyDescent="0.15">
      <c r="A13" s="211"/>
      <c r="D13" s="168" t="s">
        <v>188</v>
      </c>
      <c r="E13" s="168"/>
      <c r="F13" s="168"/>
      <c r="G13" s="168"/>
      <c r="H13" s="168"/>
      <c r="I13" s="168"/>
      <c r="J13" s="168"/>
      <c r="K13" s="168"/>
      <c r="L13" s="168"/>
      <c r="M13" s="168"/>
      <c r="N13" s="168"/>
      <c r="O13" s="168"/>
      <c r="P13" s="168"/>
      <c r="Q13" s="168"/>
      <c r="R13" s="168"/>
      <c r="S13" s="168"/>
      <c r="T13" s="168"/>
      <c r="U13" s="211"/>
      <c r="V13" s="168"/>
      <c r="W13" s="168"/>
      <c r="X13" s="168" t="s">
        <v>194</v>
      </c>
      <c r="Y13" s="168"/>
      <c r="Z13" s="168"/>
      <c r="AA13" s="168"/>
      <c r="AB13" s="168"/>
      <c r="AD13" s="168"/>
      <c r="AE13" s="168"/>
      <c r="AF13" s="168"/>
      <c r="AG13" s="168"/>
      <c r="AH13" s="168"/>
      <c r="AI13" s="168"/>
      <c r="AJ13" s="168"/>
      <c r="AK13" s="168"/>
      <c r="AL13" s="168"/>
      <c r="AM13" s="168"/>
      <c r="AN13" s="212"/>
    </row>
    <row r="14" spans="1:40" x14ac:dyDescent="0.15">
      <c r="A14" s="211"/>
      <c r="B14" s="168"/>
      <c r="D14" s="168" t="s">
        <v>195</v>
      </c>
      <c r="E14" s="168"/>
      <c r="F14" s="168"/>
      <c r="G14" s="168"/>
      <c r="H14" s="168"/>
      <c r="I14" s="168"/>
      <c r="J14" s="168"/>
      <c r="K14" s="168"/>
      <c r="L14" s="168"/>
      <c r="M14" s="168"/>
      <c r="N14" s="168"/>
      <c r="O14" s="168"/>
      <c r="P14" s="168"/>
      <c r="Q14" s="168"/>
      <c r="R14" s="168"/>
      <c r="S14" s="168"/>
      <c r="T14" s="168"/>
      <c r="U14" s="177"/>
      <c r="X14" s="168" t="s">
        <v>196</v>
      </c>
      <c r="Y14" s="168"/>
      <c r="Z14" s="168"/>
      <c r="AA14" s="168"/>
      <c r="AB14" s="168"/>
      <c r="AD14" s="168"/>
      <c r="AE14" s="168"/>
      <c r="AF14" s="168"/>
      <c r="AG14" s="168"/>
      <c r="AH14" s="168"/>
      <c r="AI14" s="168"/>
      <c r="AJ14" s="168"/>
      <c r="AK14" s="168"/>
      <c r="AL14" s="168"/>
      <c r="AM14" s="168"/>
      <c r="AN14" s="212"/>
    </row>
    <row r="15" spans="1:40" x14ac:dyDescent="0.15">
      <c r="A15" s="177"/>
      <c r="D15" s="171" t="s">
        <v>190</v>
      </c>
      <c r="E15" s="171"/>
      <c r="G15" s="171"/>
      <c r="H15" s="168"/>
      <c r="I15" s="168"/>
      <c r="J15" s="168"/>
      <c r="K15" s="168"/>
      <c r="L15" s="168"/>
      <c r="M15" s="168"/>
      <c r="N15" s="168"/>
      <c r="O15" s="168"/>
      <c r="P15" s="168"/>
      <c r="Q15" s="168"/>
      <c r="R15" s="168"/>
      <c r="S15" s="168"/>
      <c r="T15" s="168"/>
      <c r="U15" s="211"/>
      <c r="V15" s="168"/>
      <c r="W15" s="168"/>
      <c r="X15" s="171" t="s">
        <v>190</v>
      </c>
      <c r="Y15" s="171"/>
      <c r="Z15" s="171"/>
      <c r="AA15" s="171"/>
      <c r="AB15" s="171"/>
      <c r="AD15" s="171"/>
      <c r="AE15" s="168"/>
      <c r="AF15" s="168"/>
      <c r="AG15" s="168"/>
      <c r="AH15" s="168"/>
      <c r="AI15" s="168"/>
      <c r="AJ15" s="168"/>
      <c r="AK15" s="168"/>
      <c r="AL15" s="168"/>
      <c r="AM15" s="168"/>
      <c r="AN15" s="212"/>
    </row>
    <row r="16" spans="1:40" x14ac:dyDescent="0.15">
      <c r="A16" s="177"/>
      <c r="B16" s="168"/>
      <c r="C16" s="168"/>
      <c r="D16" s="168"/>
      <c r="E16" s="168"/>
      <c r="F16" s="168"/>
      <c r="G16" s="168"/>
      <c r="H16" s="168"/>
      <c r="I16" s="168"/>
      <c r="J16" s="168"/>
      <c r="K16" s="168"/>
      <c r="L16" s="168"/>
      <c r="M16" s="168"/>
      <c r="N16" s="168"/>
      <c r="O16" s="168"/>
      <c r="P16" s="168"/>
      <c r="Q16" s="168"/>
      <c r="R16" s="168"/>
      <c r="S16" s="168"/>
      <c r="T16" s="168"/>
      <c r="U16" s="211"/>
      <c r="V16" s="168"/>
      <c r="W16" s="168"/>
      <c r="X16" s="168"/>
      <c r="Y16" s="168"/>
      <c r="Z16" s="168"/>
      <c r="AA16" s="168"/>
      <c r="AB16" s="168"/>
      <c r="AC16" s="168"/>
      <c r="AD16" s="168"/>
      <c r="AE16" s="168"/>
      <c r="AF16" s="168"/>
      <c r="AG16" s="168"/>
      <c r="AH16" s="168"/>
      <c r="AI16" s="168"/>
      <c r="AJ16" s="168"/>
      <c r="AK16" s="168"/>
      <c r="AL16" s="168"/>
      <c r="AM16" s="168"/>
      <c r="AN16" s="212"/>
    </row>
    <row r="17" spans="1:40" x14ac:dyDescent="0.15">
      <c r="A17" s="177"/>
      <c r="B17" s="168"/>
      <c r="C17" s="168"/>
      <c r="D17" s="168"/>
      <c r="E17" s="168"/>
      <c r="F17" s="168"/>
      <c r="G17" s="168"/>
      <c r="H17" s="168"/>
      <c r="I17" s="168"/>
      <c r="J17" s="168"/>
      <c r="K17" s="168"/>
      <c r="L17" s="168"/>
      <c r="M17" s="168"/>
      <c r="N17" s="168"/>
      <c r="O17" s="168"/>
      <c r="P17" s="168"/>
      <c r="Q17" s="168"/>
      <c r="R17" s="168"/>
      <c r="S17" s="168"/>
      <c r="T17" s="168"/>
      <c r="U17" s="211"/>
      <c r="V17" s="168"/>
      <c r="W17" s="168"/>
      <c r="X17" s="168"/>
      <c r="Y17" s="168"/>
      <c r="Z17" s="168"/>
      <c r="AA17" s="168"/>
      <c r="AB17" s="168"/>
      <c r="AC17" s="168"/>
      <c r="AD17" s="168"/>
      <c r="AE17" s="168"/>
      <c r="AF17" s="168"/>
      <c r="AG17" s="168"/>
      <c r="AH17" s="168"/>
      <c r="AI17" s="168"/>
      <c r="AJ17" s="168"/>
      <c r="AK17" s="168"/>
      <c r="AL17" s="168"/>
      <c r="AM17" s="168"/>
      <c r="AN17" s="212"/>
    </row>
    <row r="18" spans="1:40" x14ac:dyDescent="0.15">
      <c r="A18" s="177"/>
      <c r="B18" s="168"/>
      <c r="C18" s="168"/>
      <c r="D18" s="168"/>
      <c r="E18" s="168"/>
      <c r="F18" s="168"/>
      <c r="G18" s="168"/>
      <c r="H18" s="168"/>
      <c r="I18" s="168"/>
      <c r="J18" s="168"/>
      <c r="K18" s="168"/>
      <c r="L18" s="168"/>
      <c r="M18" s="168"/>
      <c r="N18" s="168"/>
      <c r="O18" s="168"/>
      <c r="P18" s="168"/>
      <c r="Q18" s="168"/>
      <c r="R18" s="168"/>
      <c r="S18" s="168"/>
      <c r="T18" s="168"/>
      <c r="U18" s="211"/>
      <c r="V18" s="168"/>
      <c r="W18" s="168"/>
      <c r="X18" s="168"/>
      <c r="Y18" s="168"/>
      <c r="Z18" s="168"/>
      <c r="AA18" s="168"/>
      <c r="AB18" s="168"/>
      <c r="AC18" s="168"/>
      <c r="AD18" s="168"/>
      <c r="AE18" s="168"/>
      <c r="AF18" s="168"/>
      <c r="AG18" s="168"/>
      <c r="AH18" s="168"/>
      <c r="AI18" s="168"/>
      <c r="AJ18" s="168"/>
      <c r="AK18" s="168"/>
      <c r="AL18" s="168"/>
      <c r="AM18" s="168"/>
      <c r="AN18" s="212"/>
    </row>
    <row r="19" spans="1:40" x14ac:dyDescent="0.15">
      <c r="A19" s="177"/>
      <c r="B19" s="168"/>
      <c r="C19" s="168"/>
      <c r="D19" s="168"/>
      <c r="E19" s="168"/>
      <c r="F19" s="168"/>
      <c r="G19" s="168"/>
      <c r="H19" s="168"/>
      <c r="I19" s="168"/>
      <c r="J19" s="168"/>
      <c r="K19" s="168"/>
      <c r="L19" s="168"/>
      <c r="M19" s="168"/>
      <c r="N19" s="168"/>
      <c r="O19" s="168"/>
      <c r="P19" s="168"/>
      <c r="Q19" s="168"/>
      <c r="R19" s="168"/>
      <c r="S19" s="168"/>
      <c r="T19" s="168"/>
      <c r="U19" s="211"/>
      <c r="V19" s="168"/>
      <c r="W19" s="168"/>
      <c r="X19" s="168"/>
      <c r="Y19" s="168"/>
      <c r="Z19" s="168"/>
      <c r="AA19" s="168"/>
      <c r="AB19" s="168"/>
      <c r="AC19" s="168"/>
      <c r="AD19" s="168"/>
      <c r="AE19" s="168"/>
      <c r="AF19" s="168"/>
      <c r="AG19" s="168"/>
      <c r="AH19" s="168"/>
      <c r="AI19" s="168"/>
      <c r="AJ19" s="168"/>
      <c r="AK19" s="168"/>
      <c r="AL19" s="168"/>
      <c r="AM19" s="168"/>
      <c r="AN19" s="212"/>
    </row>
    <row r="20" spans="1:40" x14ac:dyDescent="0.15">
      <c r="A20" s="185"/>
      <c r="B20" s="186"/>
      <c r="C20" s="186"/>
      <c r="D20" s="186"/>
      <c r="E20" s="186"/>
      <c r="F20" s="187"/>
      <c r="G20" s="186"/>
      <c r="H20" s="187"/>
      <c r="I20" s="187"/>
      <c r="J20" s="187"/>
      <c r="K20" s="186"/>
      <c r="L20" s="186"/>
      <c r="M20" s="186"/>
      <c r="N20" s="186"/>
      <c r="O20" s="186"/>
      <c r="P20" s="186"/>
      <c r="Q20" s="186"/>
      <c r="R20" s="186"/>
      <c r="S20" s="186"/>
      <c r="T20" s="187"/>
      <c r="U20" s="185"/>
      <c r="V20" s="186"/>
      <c r="W20" s="186"/>
      <c r="X20" s="186"/>
      <c r="Y20" s="186"/>
      <c r="Z20" s="186"/>
      <c r="AA20" s="186"/>
      <c r="AB20" s="186"/>
      <c r="AC20" s="186"/>
      <c r="AD20" s="186"/>
      <c r="AE20" s="186"/>
      <c r="AF20" s="186"/>
      <c r="AG20" s="186"/>
      <c r="AH20" s="186"/>
      <c r="AI20" s="186"/>
      <c r="AJ20" s="186"/>
      <c r="AK20" s="186"/>
      <c r="AL20" s="186"/>
      <c r="AM20" s="186"/>
      <c r="AN20" s="192"/>
    </row>
    <row r="21" spans="1:40" s="171" customFormat="1" ht="12" customHeight="1" x14ac:dyDescent="0.15">
      <c r="A21" s="227"/>
      <c r="C21" s="228" t="s">
        <v>206</v>
      </c>
      <c r="D21" s="228"/>
      <c r="F21" s="228" t="s">
        <v>227</v>
      </c>
      <c r="H21" s="1426"/>
      <c r="I21" s="1426"/>
      <c r="J21" s="171" t="s">
        <v>1</v>
      </c>
      <c r="K21" s="1426"/>
      <c r="L21" s="1426"/>
      <c r="M21" s="228" t="s">
        <v>7</v>
      </c>
      <c r="N21" s="1426"/>
      <c r="O21" s="1426"/>
      <c r="P21" s="228" t="s">
        <v>19</v>
      </c>
      <c r="Q21" s="228"/>
      <c r="T21" s="229"/>
      <c r="U21" s="227"/>
      <c r="W21" s="228" t="s">
        <v>206</v>
      </c>
      <c r="X21" s="228"/>
      <c r="Z21" s="228" t="s">
        <v>227</v>
      </c>
      <c r="AB21" s="1426"/>
      <c r="AC21" s="1426"/>
      <c r="AD21" s="171" t="s">
        <v>1</v>
      </c>
      <c r="AE21" s="1426"/>
      <c r="AF21" s="1426"/>
      <c r="AG21" s="228" t="s">
        <v>7</v>
      </c>
      <c r="AH21" s="1426"/>
      <c r="AI21" s="1426"/>
      <c r="AJ21" s="228" t="s">
        <v>19</v>
      </c>
      <c r="AK21" s="228"/>
      <c r="AN21" s="229"/>
    </row>
    <row r="22" spans="1:40" s="168" customFormat="1" ht="2.1" customHeight="1" x14ac:dyDescent="0.15">
      <c r="A22" s="216"/>
      <c r="B22" s="216"/>
      <c r="C22" s="216"/>
      <c r="D22" s="216"/>
      <c r="E22" s="216"/>
      <c r="F22" s="217"/>
      <c r="G22" s="216"/>
      <c r="H22" s="217"/>
      <c r="I22" s="217"/>
      <c r="J22" s="217"/>
      <c r="K22" s="216"/>
      <c r="L22" s="216"/>
      <c r="M22" s="216"/>
      <c r="N22" s="216"/>
      <c r="O22" s="216"/>
      <c r="P22" s="216"/>
      <c r="Q22" s="216"/>
      <c r="R22" s="216"/>
      <c r="S22" s="216"/>
      <c r="T22" s="217"/>
      <c r="U22" s="216"/>
      <c r="V22" s="216"/>
      <c r="W22" s="216"/>
      <c r="X22" s="216"/>
      <c r="Y22" s="216"/>
      <c r="Z22" s="216"/>
      <c r="AA22" s="216"/>
      <c r="AB22" s="216"/>
      <c r="AC22" s="216"/>
      <c r="AD22" s="216"/>
      <c r="AE22" s="216"/>
      <c r="AF22" s="216"/>
      <c r="AG22" s="216"/>
      <c r="AH22" s="216"/>
      <c r="AI22" s="216"/>
      <c r="AJ22" s="216"/>
      <c r="AK22" s="216"/>
      <c r="AL22" s="216"/>
      <c r="AM22" s="216"/>
      <c r="AN22" s="216"/>
    </row>
    <row r="23" spans="1:40" s="168" customFormat="1" ht="14.25" customHeight="1" x14ac:dyDescent="0.15">
      <c r="A23" s="1435" t="s">
        <v>197</v>
      </c>
      <c r="B23" s="1436"/>
      <c r="C23" s="1436"/>
      <c r="D23" s="1436"/>
      <c r="E23" s="1436"/>
      <c r="F23" s="1436"/>
      <c r="G23" s="1436"/>
      <c r="H23" s="1436"/>
      <c r="I23" s="1436"/>
      <c r="J23" s="1436"/>
      <c r="K23" s="1436"/>
      <c r="L23" s="1436"/>
      <c r="M23" s="1436"/>
      <c r="N23" s="1436"/>
      <c r="O23" s="1436"/>
      <c r="P23" s="1436"/>
      <c r="Q23" s="1436"/>
      <c r="R23" s="1436"/>
      <c r="S23" s="1436"/>
      <c r="T23" s="1436"/>
      <c r="U23" s="1436"/>
      <c r="V23" s="1436"/>
      <c r="W23" s="1436"/>
      <c r="X23" s="1436"/>
      <c r="Y23" s="1436"/>
      <c r="Z23" s="1436"/>
      <c r="AA23" s="1436"/>
      <c r="AB23" s="1436"/>
      <c r="AC23" s="1436"/>
      <c r="AD23" s="1436"/>
      <c r="AE23" s="1436"/>
      <c r="AF23" s="1436"/>
      <c r="AG23" s="1436"/>
      <c r="AH23" s="1436"/>
      <c r="AI23" s="1436"/>
      <c r="AJ23" s="1436"/>
      <c r="AK23" s="1436"/>
      <c r="AL23" s="1436"/>
      <c r="AM23" s="1436"/>
      <c r="AN23" s="1437"/>
    </row>
    <row r="24" spans="1:40" x14ac:dyDescent="0.15">
      <c r="A24" s="177"/>
      <c r="U24" s="210"/>
      <c r="AN24" s="181"/>
    </row>
    <row r="25" spans="1:40" x14ac:dyDescent="0.15">
      <c r="A25" s="177"/>
      <c r="U25" s="177"/>
      <c r="AN25" s="181"/>
    </row>
    <row r="26" spans="1:40" x14ac:dyDescent="0.15">
      <c r="A26" s="177"/>
      <c r="U26" s="177"/>
      <c r="AN26" s="181"/>
    </row>
    <row r="27" spans="1:40" x14ac:dyDescent="0.15">
      <c r="A27" s="177"/>
      <c r="U27" s="177"/>
      <c r="AN27" s="181"/>
    </row>
    <row r="28" spans="1:40" ht="13.5" customHeight="1" x14ac:dyDescent="0.15">
      <c r="A28" s="211"/>
      <c r="C28" s="168"/>
      <c r="D28" s="168" t="s">
        <v>188</v>
      </c>
      <c r="E28" s="168"/>
      <c r="F28" s="168"/>
      <c r="G28" s="168"/>
      <c r="H28" s="168"/>
      <c r="I28" s="168"/>
      <c r="J28" s="168"/>
      <c r="K28" s="168"/>
      <c r="L28" s="168"/>
      <c r="M28" s="168"/>
      <c r="N28" s="168"/>
      <c r="O28" s="168"/>
      <c r="P28" s="168"/>
      <c r="Q28" s="168"/>
      <c r="R28" s="168"/>
      <c r="S28" s="168"/>
      <c r="T28" s="168"/>
      <c r="U28" s="211"/>
      <c r="V28" s="168"/>
      <c r="W28" s="168"/>
      <c r="X28" s="168" t="s">
        <v>194</v>
      </c>
      <c r="Z28" s="168"/>
      <c r="AA28" s="168"/>
      <c r="AB28" s="168"/>
      <c r="AD28" s="168"/>
      <c r="AE28" s="168"/>
      <c r="AF28" s="168"/>
      <c r="AG28" s="168"/>
      <c r="AH28" s="168"/>
      <c r="AI28" s="168"/>
      <c r="AJ28" s="168"/>
      <c r="AK28" s="168"/>
      <c r="AL28" s="168"/>
      <c r="AM28" s="168"/>
      <c r="AN28" s="212"/>
    </row>
    <row r="29" spans="1:40" x14ac:dyDescent="0.15">
      <c r="A29" s="211"/>
      <c r="C29" s="168"/>
      <c r="D29" s="168" t="s">
        <v>195</v>
      </c>
      <c r="E29" s="168"/>
      <c r="F29" s="168"/>
      <c r="G29" s="168"/>
      <c r="H29" s="168"/>
      <c r="I29" s="168"/>
      <c r="J29" s="168"/>
      <c r="K29" s="168"/>
      <c r="L29" s="168"/>
      <c r="M29" s="168"/>
      <c r="N29" s="168"/>
      <c r="O29" s="168"/>
      <c r="P29" s="168"/>
      <c r="Q29" s="168"/>
      <c r="R29" s="168"/>
      <c r="S29" s="168"/>
      <c r="T29" s="168"/>
      <c r="U29" s="177"/>
      <c r="X29" s="168" t="s">
        <v>196</v>
      </c>
      <c r="AD29" s="168"/>
      <c r="AE29" s="168"/>
      <c r="AF29" s="168"/>
      <c r="AG29" s="168"/>
      <c r="AH29" s="168"/>
      <c r="AI29" s="168"/>
      <c r="AJ29" s="168"/>
      <c r="AK29" s="168"/>
      <c r="AL29" s="168"/>
      <c r="AM29" s="168"/>
      <c r="AN29" s="212"/>
    </row>
    <row r="30" spans="1:40" x14ac:dyDescent="0.15">
      <c r="A30" s="211"/>
      <c r="C30" s="168"/>
      <c r="D30" s="171" t="s">
        <v>190</v>
      </c>
      <c r="E30" s="168"/>
      <c r="F30" s="168"/>
      <c r="G30" s="168"/>
      <c r="H30" s="168"/>
      <c r="I30" s="168"/>
      <c r="J30" s="168"/>
      <c r="K30" s="168"/>
      <c r="L30" s="168"/>
      <c r="M30" s="168"/>
      <c r="N30" s="168"/>
      <c r="O30" s="168"/>
      <c r="P30" s="168"/>
      <c r="Q30" s="168"/>
      <c r="R30" s="168"/>
      <c r="S30" s="168"/>
      <c r="T30" s="168"/>
      <c r="U30" s="211"/>
      <c r="V30" s="168"/>
      <c r="W30" s="168"/>
      <c r="X30" s="171" t="s">
        <v>190</v>
      </c>
      <c r="Z30" s="168"/>
      <c r="AA30" s="168"/>
      <c r="AB30" s="168"/>
      <c r="AD30" s="171"/>
      <c r="AE30" s="168"/>
      <c r="AF30" s="168"/>
      <c r="AG30" s="168"/>
      <c r="AH30" s="168"/>
      <c r="AI30" s="168"/>
      <c r="AJ30" s="168"/>
      <c r="AK30" s="168"/>
      <c r="AL30" s="168"/>
      <c r="AM30" s="168"/>
      <c r="AN30" s="212"/>
    </row>
    <row r="31" spans="1:40" x14ac:dyDescent="0.15">
      <c r="A31" s="177"/>
      <c r="B31" s="168"/>
      <c r="C31" s="168"/>
      <c r="D31" s="168"/>
      <c r="E31" s="168"/>
      <c r="F31" s="168"/>
      <c r="G31" s="168"/>
      <c r="H31" s="168"/>
      <c r="I31" s="168"/>
      <c r="J31" s="168"/>
      <c r="K31" s="168"/>
      <c r="L31" s="168"/>
      <c r="M31" s="168"/>
      <c r="N31" s="168"/>
      <c r="O31" s="168"/>
      <c r="P31" s="168"/>
      <c r="Q31" s="168"/>
      <c r="R31" s="168"/>
      <c r="S31" s="168"/>
      <c r="T31" s="168"/>
      <c r="U31" s="211"/>
      <c r="V31" s="168"/>
      <c r="W31" s="168"/>
      <c r="X31" s="168"/>
      <c r="Y31" s="168"/>
      <c r="Z31" s="168"/>
      <c r="AA31" s="168"/>
      <c r="AB31" s="168"/>
      <c r="AC31" s="168"/>
      <c r="AD31" s="168"/>
      <c r="AE31" s="168"/>
      <c r="AF31" s="168"/>
      <c r="AG31" s="168"/>
      <c r="AH31" s="168"/>
      <c r="AI31" s="168"/>
      <c r="AJ31" s="168"/>
      <c r="AK31" s="168"/>
      <c r="AL31" s="168"/>
      <c r="AM31" s="168"/>
      <c r="AN31" s="181"/>
    </row>
    <row r="32" spans="1:40" x14ac:dyDescent="0.15">
      <c r="A32" s="177"/>
      <c r="B32" s="168"/>
      <c r="C32" s="168"/>
      <c r="D32" s="168"/>
      <c r="E32" s="168"/>
      <c r="F32" s="168"/>
      <c r="G32" s="168"/>
      <c r="H32" s="168"/>
      <c r="I32" s="168"/>
      <c r="J32" s="168"/>
      <c r="K32" s="168"/>
      <c r="L32" s="168"/>
      <c r="M32" s="168"/>
      <c r="N32" s="168"/>
      <c r="O32" s="168"/>
      <c r="P32" s="168"/>
      <c r="Q32" s="168"/>
      <c r="R32" s="168"/>
      <c r="S32" s="168"/>
      <c r="T32" s="168"/>
      <c r="U32" s="211"/>
      <c r="V32" s="168"/>
      <c r="W32" s="168"/>
      <c r="X32" s="168"/>
      <c r="Y32" s="168"/>
      <c r="Z32" s="168"/>
      <c r="AA32" s="168"/>
      <c r="AB32" s="168"/>
      <c r="AC32" s="168"/>
      <c r="AD32" s="168"/>
      <c r="AE32" s="168"/>
      <c r="AF32" s="168"/>
      <c r="AG32" s="168"/>
      <c r="AH32" s="168"/>
      <c r="AI32" s="168"/>
      <c r="AJ32" s="168"/>
      <c r="AK32" s="168"/>
      <c r="AL32" s="168"/>
      <c r="AM32" s="168"/>
      <c r="AN32" s="181"/>
    </row>
    <row r="33" spans="1:40" x14ac:dyDescent="0.15">
      <c r="A33" s="177"/>
      <c r="B33" s="168"/>
      <c r="C33" s="168"/>
      <c r="D33" s="168"/>
      <c r="E33" s="168"/>
      <c r="F33" s="168"/>
      <c r="G33" s="168"/>
      <c r="H33" s="168"/>
      <c r="I33" s="168"/>
      <c r="J33" s="168"/>
      <c r="K33" s="168"/>
      <c r="L33" s="168"/>
      <c r="M33" s="168"/>
      <c r="N33" s="168"/>
      <c r="O33" s="168"/>
      <c r="P33" s="168"/>
      <c r="Q33" s="168"/>
      <c r="R33" s="168"/>
      <c r="S33" s="168"/>
      <c r="T33" s="168"/>
      <c r="U33" s="211"/>
      <c r="V33" s="168"/>
      <c r="W33" s="168"/>
      <c r="X33" s="168"/>
      <c r="Y33" s="168"/>
      <c r="Z33" s="168"/>
      <c r="AA33" s="168"/>
      <c r="AB33" s="168"/>
      <c r="AC33" s="168"/>
      <c r="AD33" s="168"/>
      <c r="AE33" s="168"/>
      <c r="AF33" s="168"/>
      <c r="AG33" s="168"/>
      <c r="AH33" s="168"/>
      <c r="AI33" s="168"/>
      <c r="AJ33" s="168"/>
      <c r="AK33" s="168"/>
      <c r="AL33" s="168"/>
      <c r="AM33" s="168"/>
      <c r="AN33" s="181"/>
    </row>
    <row r="34" spans="1:40" x14ac:dyDescent="0.15">
      <c r="A34" s="177"/>
      <c r="U34" s="177"/>
      <c r="AN34" s="181"/>
    </row>
    <row r="35" spans="1:40" x14ac:dyDescent="0.15">
      <c r="A35" s="185"/>
      <c r="B35" s="186"/>
      <c r="C35" s="186"/>
      <c r="D35" s="186"/>
      <c r="E35" s="186"/>
      <c r="F35" s="187"/>
      <c r="G35" s="186"/>
      <c r="H35" s="187"/>
      <c r="I35" s="187"/>
      <c r="J35" s="187"/>
      <c r="K35" s="186"/>
      <c r="L35" s="186"/>
      <c r="M35" s="186"/>
      <c r="N35" s="186"/>
      <c r="O35" s="186"/>
      <c r="P35" s="186"/>
      <c r="Q35" s="186"/>
      <c r="R35" s="186"/>
      <c r="S35" s="186"/>
      <c r="T35" s="187"/>
      <c r="U35" s="185"/>
      <c r="V35" s="186"/>
      <c r="W35" s="186"/>
      <c r="X35" s="186"/>
      <c r="Y35" s="186"/>
      <c r="Z35" s="186"/>
      <c r="AA35" s="186"/>
      <c r="AB35" s="186"/>
      <c r="AC35" s="186"/>
      <c r="AD35" s="186"/>
      <c r="AE35" s="186"/>
      <c r="AF35" s="186"/>
      <c r="AG35" s="186"/>
      <c r="AH35" s="186"/>
      <c r="AI35" s="186"/>
      <c r="AJ35" s="186"/>
      <c r="AK35" s="186"/>
      <c r="AL35" s="186"/>
      <c r="AM35" s="186"/>
      <c r="AN35" s="192"/>
    </row>
    <row r="36" spans="1:40" s="171" customFormat="1" ht="12" customHeight="1" x14ac:dyDescent="0.15">
      <c r="A36" s="213"/>
      <c r="B36" s="214"/>
      <c r="C36" s="214" t="s">
        <v>206</v>
      </c>
      <c r="D36" s="214"/>
      <c r="E36" s="214"/>
      <c r="F36" s="214" t="s">
        <v>227</v>
      </c>
      <c r="G36" s="214"/>
      <c r="H36" s="1438"/>
      <c r="I36" s="1438"/>
      <c r="J36" s="214" t="s">
        <v>1</v>
      </c>
      <c r="K36" s="1438"/>
      <c r="L36" s="1438"/>
      <c r="M36" s="214" t="s">
        <v>7</v>
      </c>
      <c r="N36" s="1438"/>
      <c r="O36" s="1438"/>
      <c r="P36" s="214" t="s">
        <v>19</v>
      </c>
      <c r="Q36" s="214"/>
      <c r="R36" s="214"/>
      <c r="S36" s="214"/>
      <c r="T36" s="215"/>
      <c r="U36" s="213"/>
      <c r="V36" s="214"/>
      <c r="W36" s="214" t="s">
        <v>206</v>
      </c>
      <c r="X36" s="214"/>
      <c r="Y36" s="214"/>
      <c r="Z36" s="214" t="s">
        <v>227</v>
      </c>
      <c r="AA36" s="214"/>
      <c r="AB36" s="1438"/>
      <c r="AC36" s="1438"/>
      <c r="AD36" s="214" t="s">
        <v>1</v>
      </c>
      <c r="AE36" s="1438"/>
      <c r="AF36" s="1438"/>
      <c r="AG36" s="214" t="s">
        <v>7</v>
      </c>
      <c r="AH36" s="1438"/>
      <c r="AI36" s="1438"/>
      <c r="AJ36" s="214" t="s">
        <v>19</v>
      </c>
      <c r="AK36" s="214"/>
      <c r="AL36" s="214"/>
      <c r="AM36" s="214"/>
      <c r="AN36" s="215"/>
    </row>
    <row r="37" spans="1:40" ht="2.1" customHeight="1" x14ac:dyDescent="0.15">
      <c r="A37" s="230"/>
      <c r="B37" s="230"/>
      <c r="C37" s="230"/>
      <c r="D37" s="230"/>
      <c r="E37" s="230"/>
      <c r="F37" s="231"/>
      <c r="G37" s="230"/>
      <c r="H37" s="231"/>
      <c r="I37" s="231"/>
      <c r="J37" s="231"/>
      <c r="K37" s="230"/>
      <c r="L37" s="230"/>
      <c r="M37" s="230"/>
      <c r="N37" s="230"/>
      <c r="O37" s="230"/>
      <c r="P37" s="230"/>
      <c r="Q37" s="230"/>
      <c r="R37" s="230"/>
      <c r="S37" s="230"/>
      <c r="T37" s="231"/>
    </row>
    <row r="38" spans="1:40" s="168" customFormat="1" ht="14.25" customHeight="1" x14ac:dyDescent="0.15">
      <c r="A38" s="1435" t="s">
        <v>198</v>
      </c>
      <c r="B38" s="1436"/>
      <c r="C38" s="1436"/>
      <c r="D38" s="1436"/>
      <c r="E38" s="1436"/>
      <c r="F38" s="1436"/>
      <c r="G38" s="1436"/>
      <c r="H38" s="1436"/>
      <c r="I38" s="1436"/>
      <c r="J38" s="1436"/>
      <c r="K38" s="1436"/>
      <c r="L38" s="1436"/>
      <c r="M38" s="1436"/>
      <c r="N38" s="1436"/>
      <c r="O38" s="1436"/>
      <c r="P38" s="1436"/>
      <c r="Q38" s="1436"/>
      <c r="R38" s="1436"/>
      <c r="S38" s="1436"/>
      <c r="T38" s="1436"/>
      <c r="U38" s="1436"/>
      <c r="V38" s="1436"/>
      <c r="W38" s="1436"/>
      <c r="X38" s="1436"/>
      <c r="Y38" s="1436"/>
      <c r="Z38" s="1436"/>
      <c r="AA38" s="1436"/>
      <c r="AB38" s="1436"/>
      <c r="AC38" s="1436"/>
      <c r="AD38" s="1436"/>
      <c r="AE38" s="1436"/>
      <c r="AF38" s="1436"/>
      <c r="AG38" s="1436"/>
      <c r="AH38" s="1436"/>
      <c r="AI38" s="1436"/>
      <c r="AJ38" s="1436"/>
      <c r="AK38" s="1436"/>
      <c r="AL38" s="1436"/>
      <c r="AM38" s="1436"/>
      <c r="AN38" s="1437"/>
    </row>
    <row r="39" spans="1:40" x14ac:dyDescent="0.15">
      <c r="A39" s="177"/>
      <c r="U39" s="210"/>
      <c r="AN39" s="181"/>
    </row>
    <row r="40" spans="1:40" x14ac:dyDescent="0.15">
      <c r="A40" s="177"/>
      <c r="U40" s="177"/>
      <c r="AN40" s="181"/>
    </row>
    <row r="41" spans="1:40" x14ac:dyDescent="0.15">
      <c r="A41" s="177"/>
      <c r="U41" s="177"/>
      <c r="AN41" s="181"/>
    </row>
    <row r="42" spans="1:40" x14ac:dyDescent="0.15">
      <c r="A42" s="177"/>
      <c r="U42" s="177"/>
      <c r="AN42" s="181"/>
    </row>
    <row r="43" spans="1:40" ht="13.5" customHeight="1" x14ac:dyDescent="0.15">
      <c r="A43" s="211"/>
      <c r="C43" s="168"/>
      <c r="D43" s="168" t="s">
        <v>188</v>
      </c>
      <c r="E43" s="168"/>
      <c r="F43" s="168"/>
      <c r="G43" s="168"/>
      <c r="H43" s="168"/>
      <c r="I43" s="168"/>
      <c r="J43" s="168"/>
      <c r="K43" s="168"/>
      <c r="L43" s="168"/>
      <c r="M43" s="168"/>
      <c r="N43" s="168"/>
      <c r="O43" s="168"/>
      <c r="P43" s="168"/>
      <c r="Q43" s="168"/>
      <c r="R43" s="168"/>
      <c r="S43" s="168"/>
      <c r="T43" s="168"/>
      <c r="U43" s="211"/>
      <c r="V43" s="168"/>
      <c r="W43" s="168"/>
      <c r="X43" s="168" t="s">
        <v>194</v>
      </c>
      <c r="Y43" s="168"/>
      <c r="Z43" s="168"/>
      <c r="AA43" s="168"/>
      <c r="AB43" s="168"/>
      <c r="AD43" s="168"/>
      <c r="AE43" s="168"/>
      <c r="AF43" s="168"/>
      <c r="AG43" s="168"/>
      <c r="AH43" s="168"/>
      <c r="AI43" s="168"/>
      <c r="AJ43" s="168"/>
      <c r="AK43" s="168"/>
      <c r="AL43" s="168"/>
      <c r="AM43" s="168"/>
      <c r="AN43" s="212"/>
    </row>
    <row r="44" spans="1:40" x14ac:dyDescent="0.15">
      <c r="A44" s="211"/>
      <c r="C44" s="168"/>
      <c r="D44" s="168" t="s">
        <v>195</v>
      </c>
      <c r="E44" s="168"/>
      <c r="F44" s="168"/>
      <c r="G44" s="168"/>
      <c r="H44" s="168"/>
      <c r="I44" s="168"/>
      <c r="J44" s="168"/>
      <c r="K44" s="168"/>
      <c r="L44" s="168"/>
      <c r="M44" s="168"/>
      <c r="N44" s="168"/>
      <c r="O44" s="168"/>
      <c r="P44" s="168"/>
      <c r="Q44" s="168"/>
      <c r="R44" s="168"/>
      <c r="S44" s="168"/>
      <c r="T44" s="168"/>
      <c r="U44" s="211"/>
      <c r="V44" s="168"/>
      <c r="W44" s="168"/>
      <c r="X44" s="168" t="s">
        <v>196</v>
      </c>
      <c r="Y44" s="168"/>
      <c r="Z44" s="168"/>
      <c r="AA44" s="168"/>
      <c r="AB44" s="168"/>
      <c r="AD44" s="168"/>
      <c r="AE44" s="168"/>
      <c r="AF44" s="168"/>
      <c r="AG44" s="168"/>
      <c r="AH44" s="168"/>
      <c r="AI44" s="168"/>
      <c r="AJ44" s="168"/>
      <c r="AK44" s="168"/>
      <c r="AL44" s="168"/>
      <c r="AM44" s="168"/>
      <c r="AN44" s="212"/>
    </row>
    <row r="45" spans="1:40" x14ac:dyDescent="0.15">
      <c r="A45" s="177"/>
      <c r="D45" s="171" t="s">
        <v>190</v>
      </c>
      <c r="U45" s="177"/>
      <c r="X45" s="171" t="s">
        <v>190</v>
      </c>
      <c r="AD45" s="171"/>
      <c r="AN45" s="181"/>
    </row>
    <row r="46" spans="1:40" x14ac:dyDescent="0.15">
      <c r="A46" s="177"/>
      <c r="U46" s="177"/>
      <c r="AN46" s="181"/>
    </row>
    <row r="47" spans="1:40" x14ac:dyDescent="0.15">
      <c r="A47" s="177"/>
      <c r="U47" s="177"/>
      <c r="AN47" s="181"/>
    </row>
    <row r="48" spans="1:40" x14ac:dyDescent="0.15">
      <c r="A48" s="177"/>
      <c r="U48" s="177"/>
      <c r="AN48" s="181"/>
    </row>
    <row r="49" spans="1:40" x14ac:dyDescent="0.15">
      <c r="A49" s="177"/>
      <c r="U49" s="177"/>
      <c r="AN49" s="181"/>
    </row>
    <row r="50" spans="1:40" x14ac:dyDescent="0.15">
      <c r="A50" s="185"/>
      <c r="B50" s="186"/>
      <c r="C50" s="186"/>
      <c r="D50" s="186"/>
      <c r="E50" s="186"/>
      <c r="F50" s="187"/>
      <c r="G50" s="186"/>
      <c r="H50" s="187"/>
      <c r="I50" s="187"/>
      <c r="J50" s="187"/>
      <c r="K50" s="186"/>
      <c r="L50" s="186"/>
      <c r="M50" s="186"/>
      <c r="N50" s="186"/>
      <c r="O50" s="186"/>
      <c r="P50" s="186"/>
      <c r="Q50" s="186"/>
      <c r="R50" s="186"/>
      <c r="S50" s="186"/>
      <c r="T50" s="187"/>
      <c r="U50" s="185"/>
      <c r="V50" s="186"/>
      <c r="W50" s="186"/>
      <c r="X50" s="186"/>
      <c r="Y50" s="186"/>
      <c r="Z50" s="186"/>
      <c r="AA50" s="186"/>
      <c r="AB50" s="186"/>
      <c r="AC50" s="186"/>
      <c r="AD50" s="186"/>
      <c r="AE50" s="186"/>
      <c r="AF50" s="186"/>
      <c r="AG50" s="186"/>
      <c r="AH50" s="186"/>
      <c r="AI50" s="186"/>
      <c r="AJ50" s="186"/>
      <c r="AK50" s="186"/>
      <c r="AL50" s="186"/>
      <c r="AM50" s="186"/>
      <c r="AN50" s="192"/>
    </row>
    <row r="51" spans="1:40" s="171" customFormat="1" ht="12" customHeight="1" x14ac:dyDescent="0.15">
      <c r="A51" s="213"/>
      <c r="B51" s="214"/>
      <c r="C51" s="214" t="s">
        <v>206</v>
      </c>
      <c r="D51" s="214"/>
      <c r="E51" s="214"/>
      <c r="F51" s="214" t="s">
        <v>227</v>
      </c>
      <c r="G51" s="214"/>
      <c r="H51" s="1438"/>
      <c r="I51" s="1438"/>
      <c r="J51" s="214" t="s">
        <v>1</v>
      </c>
      <c r="K51" s="1438"/>
      <c r="L51" s="1438"/>
      <c r="M51" s="214" t="s">
        <v>7</v>
      </c>
      <c r="N51" s="1438"/>
      <c r="O51" s="1438"/>
      <c r="P51" s="214" t="s">
        <v>19</v>
      </c>
      <c r="Q51" s="214"/>
      <c r="R51" s="214"/>
      <c r="S51" s="214"/>
      <c r="T51" s="215"/>
      <c r="U51" s="213"/>
      <c r="V51" s="214"/>
      <c r="W51" s="214" t="s">
        <v>206</v>
      </c>
      <c r="X51" s="214"/>
      <c r="Y51" s="214"/>
      <c r="Z51" s="214" t="s">
        <v>227</v>
      </c>
      <c r="AA51" s="214"/>
      <c r="AB51" s="1438"/>
      <c r="AC51" s="1438"/>
      <c r="AD51" s="214" t="s">
        <v>1</v>
      </c>
      <c r="AE51" s="1438"/>
      <c r="AF51" s="1438"/>
      <c r="AG51" s="214" t="s">
        <v>7</v>
      </c>
      <c r="AH51" s="1438"/>
      <c r="AI51" s="1438"/>
      <c r="AJ51" s="214" t="s">
        <v>19</v>
      </c>
      <c r="AK51" s="214"/>
      <c r="AL51" s="214"/>
      <c r="AM51" s="214"/>
      <c r="AN51" s="215"/>
    </row>
    <row r="52" spans="1:40" ht="2.1" customHeight="1" x14ac:dyDescent="0.15">
      <c r="A52" s="230"/>
      <c r="B52" s="230"/>
      <c r="C52" s="230"/>
      <c r="D52" s="230"/>
      <c r="E52" s="230"/>
      <c r="F52" s="231"/>
      <c r="G52" s="230"/>
      <c r="H52" s="231"/>
      <c r="I52" s="231"/>
      <c r="J52" s="231"/>
      <c r="K52" s="230"/>
      <c r="L52" s="230"/>
      <c r="M52" s="230"/>
      <c r="N52" s="230"/>
      <c r="O52" s="230"/>
      <c r="P52" s="230"/>
      <c r="Q52" s="230"/>
      <c r="R52" s="230"/>
      <c r="S52" s="230"/>
      <c r="T52" s="231"/>
    </row>
    <row r="53" spans="1:40" s="168" customFormat="1" ht="14.25" customHeight="1" x14ac:dyDescent="0.15">
      <c r="A53" s="1435" t="s">
        <v>199</v>
      </c>
      <c r="B53" s="1436"/>
      <c r="C53" s="1436"/>
      <c r="D53" s="1436"/>
      <c r="E53" s="1436"/>
      <c r="F53" s="1436"/>
      <c r="G53" s="1436"/>
      <c r="H53" s="1436"/>
      <c r="I53" s="1436"/>
      <c r="J53" s="1436"/>
      <c r="K53" s="1436"/>
      <c r="L53" s="1436"/>
      <c r="M53" s="1436"/>
      <c r="N53" s="1436"/>
      <c r="O53" s="1436"/>
      <c r="P53" s="1436"/>
      <c r="Q53" s="1436"/>
      <c r="R53" s="1436"/>
      <c r="S53" s="1436"/>
      <c r="T53" s="1436"/>
      <c r="U53" s="1436"/>
      <c r="V53" s="1436"/>
      <c r="W53" s="1436"/>
      <c r="X53" s="1436"/>
      <c r="Y53" s="1436"/>
      <c r="Z53" s="1436"/>
      <c r="AA53" s="1436"/>
      <c r="AB53" s="1436"/>
      <c r="AC53" s="1436"/>
      <c r="AD53" s="1436"/>
      <c r="AE53" s="1436"/>
      <c r="AF53" s="1436"/>
      <c r="AG53" s="1436"/>
      <c r="AH53" s="1436"/>
      <c r="AI53" s="1436"/>
      <c r="AJ53" s="1436"/>
      <c r="AK53" s="1436"/>
      <c r="AL53" s="1436"/>
      <c r="AM53" s="1436"/>
      <c r="AN53" s="1437"/>
    </row>
    <row r="54" spans="1:40" x14ac:dyDescent="0.15">
      <c r="A54" s="177"/>
      <c r="U54" s="210"/>
      <c r="AN54" s="181"/>
    </row>
    <row r="55" spans="1:40" x14ac:dyDescent="0.15">
      <c r="A55" s="177"/>
      <c r="U55" s="177"/>
      <c r="AN55" s="181"/>
    </row>
    <row r="56" spans="1:40" x14ac:dyDescent="0.15">
      <c r="A56" s="177"/>
      <c r="U56" s="177"/>
      <c r="AN56" s="181"/>
    </row>
    <row r="57" spans="1:40" x14ac:dyDescent="0.15">
      <c r="A57" s="177"/>
      <c r="U57" s="177"/>
      <c r="AN57" s="181"/>
    </row>
    <row r="58" spans="1:40" ht="13.5" customHeight="1" x14ac:dyDescent="0.15">
      <c r="A58" s="211"/>
      <c r="C58" s="168"/>
      <c r="D58" s="168" t="s">
        <v>188</v>
      </c>
      <c r="E58" s="168"/>
      <c r="F58" s="168"/>
      <c r="G58" s="168"/>
      <c r="H58" s="168"/>
      <c r="I58" s="168"/>
      <c r="J58" s="168"/>
      <c r="K58" s="168"/>
      <c r="L58" s="168"/>
      <c r="M58" s="168"/>
      <c r="N58" s="168"/>
      <c r="O58" s="168"/>
      <c r="P58" s="168"/>
      <c r="Q58" s="168"/>
      <c r="R58" s="168"/>
      <c r="S58" s="168"/>
      <c r="T58" s="168"/>
      <c r="U58" s="211"/>
      <c r="V58" s="168"/>
      <c r="W58" s="168"/>
      <c r="X58" s="168" t="s">
        <v>194</v>
      </c>
      <c r="Y58" s="168"/>
      <c r="Z58" s="168"/>
      <c r="AA58" s="168"/>
      <c r="AB58" s="168"/>
      <c r="AD58" s="168"/>
      <c r="AE58" s="168"/>
      <c r="AF58" s="168"/>
      <c r="AG58" s="168"/>
      <c r="AH58" s="168"/>
      <c r="AI58" s="168"/>
      <c r="AJ58" s="168"/>
      <c r="AK58" s="168"/>
      <c r="AL58" s="168"/>
      <c r="AM58" s="168"/>
      <c r="AN58" s="212"/>
    </row>
    <row r="59" spans="1:40" x14ac:dyDescent="0.15">
      <c r="A59" s="211"/>
      <c r="C59" s="168"/>
      <c r="D59" s="168" t="s">
        <v>195</v>
      </c>
      <c r="E59" s="168"/>
      <c r="F59" s="168"/>
      <c r="G59" s="168"/>
      <c r="H59" s="168"/>
      <c r="I59" s="168"/>
      <c r="J59" s="168"/>
      <c r="K59" s="168"/>
      <c r="L59" s="168"/>
      <c r="M59" s="168"/>
      <c r="N59" s="168"/>
      <c r="O59" s="168"/>
      <c r="P59" s="168"/>
      <c r="Q59" s="168"/>
      <c r="R59" s="168"/>
      <c r="S59" s="168"/>
      <c r="T59" s="168"/>
      <c r="U59" s="211"/>
      <c r="V59" s="168"/>
      <c r="W59" s="168"/>
      <c r="X59" s="168" t="s">
        <v>196</v>
      </c>
      <c r="Y59" s="168"/>
      <c r="Z59" s="168"/>
      <c r="AA59" s="168"/>
      <c r="AB59" s="168"/>
      <c r="AD59" s="168"/>
      <c r="AE59" s="168"/>
      <c r="AF59" s="168"/>
      <c r="AG59" s="168"/>
      <c r="AH59" s="168"/>
      <c r="AI59" s="168"/>
      <c r="AJ59" s="168"/>
      <c r="AK59" s="168"/>
      <c r="AL59" s="168"/>
      <c r="AM59" s="168"/>
      <c r="AN59" s="212"/>
    </row>
    <row r="60" spans="1:40" x14ac:dyDescent="0.15">
      <c r="A60" s="211"/>
      <c r="C60" s="168"/>
      <c r="D60" s="171" t="s">
        <v>190</v>
      </c>
      <c r="E60" s="168"/>
      <c r="F60" s="168"/>
      <c r="G60" s="168"/>
      <c r="H60" s="168"/>
      <c r="I60" s="168"/>
      <c r="J60" s="168"/>
      <c r="K60" s="168"/>
      <c r="L60" s="168"/>
      <c r="M60" s="168"/>
      <c r="N60" s="168"/>
      <c r="O60" s="168"/>
      <c r="P60" s="168"/>
      <c r="Q60" s="168"/>
      <c r="R60" s="168"/>
      <c r="S60" s="168"/>
      <c r="T60" s="168"/>
      <c r="U60" s="211"/>
      <c r="V60" s="168"/>
      <c r="W60" s="168"/>
      <c r="X60" s="171" t="s">
        <v>190</v>
      </c>
      <c r="Y60" s="168"/>
      <c r="Z60" s="168"/>
      <c r="AA60" s="168"/>
      <c r="AB60" s="168"/>
      <c r="AD60" s="171"/>
      <c r="AE60" s="168"/>
      <c r="AF60" s="168"/>
      <c r="AG60" s="168"/>
      <c r="AH60" s="168"/>
      <c r="AI60" s="168"/>
      <c r="AJ60" s="168"/>
      <c r="AK60" s="168"/>
      <c r="AL60" s="168"/>
      <c r="AM60" s="168"/>
      <c r="AN60" s="212"/>
    </row>
    <row r="61" spans="1:40" x14ac:dyDescent="0.15">
      <c r="A61" s="211"/>
      <c r="B61" s="168"/>
      <c r="C61" s="168"/>
      <c r="D61" s="168"/>
      <c r="E61" s="168"/>
      <c r="F61" s="168"/>
      <c r="G61" s="168"/>
      <c r="H61" s="168"/>
      <c r="I61" s="168"/>
      <c r="J61" s="168"/>
      <c r="K61" s="168"/>
      <c r="L61" s="168"/>
      <c r="M61" s="168"/>
      <c r="N61" s="168"/>
      <c r="O61" s="168"/>
      <c r="P61" s="168"/>
      <c r="Q61" s="168"/>
      <c r="R61" s="168"/>
      <c r="S61" s="168"/>
      <c r="T61" s="168"/>
      <c r="U61" s="211"/>
      <c r="V61" s="168"/>
      <c r="W61" s="168"/>
      <c r="X61" s="168"/>
      <c r="Y61" s="168"/>
      <c r="Z61" s="168"/>
      <c r="AA61" s="168"/>
      <c r="AB61" s="168"/>
      <c r="AC61" s="168"/>
      <c r="AD61" s="168"/>
      <c r="AE61" s="168"/>
      <c r="AF61" s="168"/>
      <c r="AG61" s="168"/>
      <c r="AH61" s="168"/>
      <c r="AI61" s="168"/>
      <c r="AJ61" s="168"/>
      <c r="AK61" s="168"/>
      <c r="AL61" s="168"/>
      <c r="AM61" s="168"/>
      <c r="AN61" s="212"/>
    </row>
    <row r="62" spans="1:40" x14ac:dyDescent="0.15">
      <c r="A62" s="177"/>
      <c r="U62" s="177"/>
      <c r="AN62" s="181"/>
    </row>
    <row r="63" spans="1:40" x14ac:dyDescent="0.15">
      <c r="A63" s="177"/>
      <c r="U63" s="177"/>
      <c r="AN63" s="181"/>
    </row>
    <row r="64" spans="1:40" x14ac:dyDescent="0.15">
      <c r="A64" s="177"/>
      <c r="U64" s="177"/>
      <c r="AN64" s="181"/>
    </row>
    <row r="65" spans="1:40" x14ac:dyDescent="0.15">
      <c r="A65" s="185"/>
      <c r="B65" s="186"/>
      <c r="C65" s="186"/>
      <c r="D65" s="186"/>
      <c r="E65" s="186"/>
      <c r="F65" s="187"/>
      <c r="G65" s="186"/>
      <c r="H65" s="187"/>
      <c r="I65" s="187"/>
      <c r="J65" s="187"/>
      <c r="K65" s="186"/>
      <c r="L65" s="186"/>
      <c r="M65" s="186"/>
      <c r="N65" s="186"/>
      <c r="O65" s="186"/>
      <c r="P65" s="186"/>
      <c r="Q65" s="186"/>
      <c r="R65" s="186"/>
      <c r="S65" s="186"/>
      <c r="T65" s="187"/>
      <c r="U65" s="185"/>
      <c r="V65" s="186"/>
      <c r="W65" s="186"/>
      <c r="X65" s="186"/>
      <c r="Y65" s="186"/>
      <c r="Z65" s="186"/>
      <c r="AA65" s="186"/>
      <c r="AB65" s="186"/>
      <c r="AC65" s="186"/>
      <c r="AD65" s="186"/>
      <c r="AE65" s="186"/>
      <c r="AF65" s="186"/>
      <c r="AG65" s="186"/>
      <c r="AH65" s="186"/>
      <c r="AI65" s="186"/>
      <c r="AJ65" s="186"/>
      <c r="AK65" s="186"/>
      <c r="AL65" s="186"/>
      <c r="AM65" s="186"/>
      <c r="AN65" s="192"/>
    </row>
    <row r="66" spans="1:40" s="171" customFormat="1" ht="12" customHeight="1" x14ac:dyDescent="0.15">
      <c r="A66" s="213"/>
      <c r="B66" s="214"/>
      <c r="C66" s="214" t="s">
        <v>206</v>
      </c>
      <c r="D66" s="214"/>
      <c r="E66" s="214"/>
      <c r="F66" s="214" t="s">
        <v>227</v>
      </c>
      <c r="G66" s="214"/>
      <c r="H66" s="1438"/>
      <c r="I66" s="1438"/>
      <c r="J66" s="214" t="s">
        <v>1</v>
      </c>
      <c r="K66" s="1438"/>
      <c r="L66" s="1438"/>
      <c r="M66" s="214" t="s">
        <v>7</v>
      </c>
      <c r="N66" s="1438"/>
      <c r="O66" s="1438"/>
      <c r="P66" s="214" t="s">
        <v>19</v>
      </c>
      <c r="Q66" s="214"/>
      <c r="R66" s="214"/>
      <c r="S66" s="214"/>
      <c r="T66" s="215"/>
      <c r="U66" s="213"/>
      <c r="V66" s="214"/>
      <c r="W66" s="214" t="s">
        <v>206</v>
      </c>
      <c r="X66" s="214"/>
      <c r="Y66" s="214"/>
      <c r="Z66" s="214" t="s">
        <v>227</v>
      </c>
      <c r="AA66" s="214"/>
      <c r="AB66" s="1438"/>
      <c r="AC66" s="1438"/>
      <c r="AD66" s="214" t="s">
        <v>1</v>
      </c>
      <c r="AE66" s="1438"/>
      <c r="AF66" s="1438"/>
      <c r="AG66" s="214" t="s">
        <v>7</v>
      </c>
      <c r="AH66" s="1438"/>
      <c r="AI66" s="1438"/>
      <c r="AJ66" s="214" t="s">
        <v>19</v>
      </c>
      <c r="AK66" s="214"/>
      <c r="AL66" s="214"/>
      <c r="AM66" s="214"/>
      <c r="AN66" s="215"/>
    </row>
  </sheetData>
  <sheetProtection algorithmName="SHA-512" hashValue="0SVkvgwP/J9X/fgui0dQdGVDULAZ+nMT2yeXj71nTg0jxpkCLt3P5K32DAHYkN/Aw9r9kgT2ea0arWzL0HwPXA==" saltValue="gK0EikdbCnDdKIpcSLnrRw==" spinCount="100000" sheet="1" objects="1" scenarios="1"/>
  <mergeCells count="33">
    <mergeCell ref="AH66:AI66"/>
    <mergeCell ref="AE66:AF66"/>
    <mergeCell ref="H66:I66"/>
    <mergeCell ref="K66:L66"/>
    <mergeCell ref="N66:O66"/>
    <mergeCell ref="AB66:AC66"/>
    <mergeCell ref="A23:AN23"/>
    <mergeCell ref="A38:AN38"/>
    <mergeCell ref="A53:AN53"/>
    <mergeCell ref="H36:I36"/>
    <mergeCell ref="K36:L36"/>
    <mergeCell ref="N36:O36"/>
    <mergeCell ref="AB36:AC36"/>
    <mergeCell ref="AE36:AF36"/>
    <mergeCell ref="AH36:AI36"/>
    <mergeCell ref="H51:I51"/>
    <mergeCell ref="K51:L51"/>
    <mergeCell ref="N51:O51"/>
    <mergeCell ref="AB51:AC51"/>
    <mergeCell ref="AE51:AF51"/>
    <mergeCell ref="AH51:AI51"/>
    <mergeCell ref="A1:E1"/>
    <mergeCell ref="AF2:AJ2"/>
    <mergeCell ref="AK2:AN2"/>
    <mergeCell ref="H21:I21"/>
    <mergeCell ref="K21:L21"/>
    <mergeCell ref="N21:O21"/>
    <mergeCell ref="AB21:AC21"/>
    <mergeCell ref="AE21:AF21"/>
    <mergeCell ref="AH21:AI21"/>
    <mergeCell ref="A7:T7"/>
    <mergeCell ref="U7:AN7"/>
    <mergeCell ref="A8:AN8"/>
  </mergeCells>
  <phoneticPr fontId="2"/>
  <pageMargins left="0.78740157480314965" right="0.51181102362204722" top="0.19685039370078741" bottom="0.55118110236220474" header="0" footer="0"/>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67"/>
  <sheetViews>
    <sheetView showGridLines="0" view="pageBreakPreview" zoomScaleNormal="85" zoomScaleSheetLayoutView="100" workbookViewId="0">
      <selection sqref="A1:E1"/>
    </sheetView>
  </sheetViews>
  <sheetFormatPr defaultColWidth="5.33203125" defaultRowHeight="13.2" x14ac:dyDescent="0.15"/>
  <cols>
    <col min="1" max="5" width="2.44140625" style="167" customWidth="1"/>
    <col min="6" max="6" width="2.44140625" style="171" customWidth="1"/>
    <col min="7" max="7" width="2.44140625" style="167" customWidth="1"/>
    <col min="8" max="10" width="2.44140625" style="171" customWidth="1"/>
    <col min="11" max="19" width="2.44140625" style="167" customWidth="1"/>
    <col min="20" max="20" width="2.44140625" style="171" customWidth="1"/>
    <col min="21" max="40" width="2.44140625" style="167" customWidth="1"/>
    <col min="41" max="45" width="3" style="167" customWidth="1"/>
    <col min="46" max="16384" width="5.33203125" style="167"/>
  </cols>
  <sheetData>
    <row r="1" spans="1:40" x14ac:dyDescent="0.15">
      <c r="A1" s="701" t="s">
        <v>463</v>
      </c>
      <c r="B1" s="702"/>
      <c r="C1" s="702"/>
      <c r="D1" s="702"/>
      <c r="E1" s="703"/>
      <c r="F1" s="73"/>
      <c r="G1" s="73"/>
      <c r="H1" s="73"/>
      <c r="I1" s="126"/>
      <c r="J1" s="73"/>
      <c r="K1" s="121"/>
      <c r="L1" s="85"/>
      <c r="M1" s="146"/>
      <c r="N1" s="204"/>
      <c r="O1" s="204"/>
      <c r="P1" s="204"/>
      <c r="Q1" s="204"/>
      <c r="R1" s="204"/>
      <c r="S1" s="204"/>
      <c r="T1" s="168"/>
      <c r="AN1" s="170" t="s">
        <v>445</v>
      </c>
    </row>
    <row r="2" spans="1:40" ht="15.75" customHeight="1" x14ac:dyDescent="0.15">
      <c r="A2" s="493" t="str">
        <f>'提出リスト '!$A$2</f>
        <v>*</v>
      </c>
      <c r="B2" s="494" t="str">
        <f>'提出リスト '!$B$2</f>
        <v>*</v>
      </c>
      <c r="C2" s="494" t="str">
        <f>'提出リスト '!$C$2</f>
        <v>*</v>
      </c>
      <c r="D2" s="494" t="str">
        <f>'提出リスト '!$D$2</f>
        <v>*</v>
      </c>
      <c r="E2" s="495" t="str">
        <f>'提出リスト '!$E$2</f>
        <v>*</v>
      </c>
      <c r="F2" s="73"/>
      <c r="G2" s="73"/>
      <c r="H2" s="73"/>
      <c r="I2" s="129"/>
      <c r="J2" s="73"/>
      <c r="K2" s="121"/>
      <c r="L2" s="130"/>
      <c r="M2" s="130"/>
      <c r="N2" s="171"/>
      <c r="O2" s="171"/>
      <c r="P2" s="171"/>
      <c r="Q2" s="171"/>
      <c r="R2" s="171"/>
      <c r="S2" s="171"/>
      <c r="AF2" s="1424" t="s">
        <v>185</v>
      </c>
      <c r="AG2" s="1425"/>
      <c r="AH2" s="1425"/>
      <c r="AI2" s="1425"/>
      <c r="AJ2" s="1425"/>
      <c r="AK2" s="1416"/>
      <c r="AL2" s="1417"/>
      <c r="AM2" s="1417"/>
      <c r="AN2" s="1418"/>
    </row>
    <row r="3" spans="1:40" ht="10.5" customHeight="1" x14ac:dyDescent="0.15">
      <c r="A3" s="171"/>
      <c r="B3" s="175"/>
      <c r="C3" s="175"/>
      <c r="D3" s="175"/>
      <c r="K3" s="176"/>
      <c r="L3" s="176"/>
      <c r="M3" s="176"/>
      <c r="N3" s="176"/>
      <c r="O3" s="176"/>
      <c r="P3" s="176"/>
      <c r="Q3" s="176"/>
      <c r="R3" s="176"/>
      <c r="S3" s="176"/>
      <c r="AF3" s="175"/>
      <c r="AG3" s="175"/>
      <c r="AH3" s="175"/>
      <c r="AI3" s="175"/>
      <c r="AJ3" s="175"/>
      <c r="AK3" s="175"/>
      <c r="AL3" s="175"/>
    </row>
    <row r="4" spans="1:40" ht="10.5" customHeight="1" x14ac:dyDescent="0.15">
      <c r="A4" s="171"/>
      <c r="B4" s="175"/>
      <c r="C4" s="175"/>
      <c r="D4" s="175"/>
      <c r="K4" s="176"/>
      <c r="L4" s="176"/>
      <c r="M4" s="176"/>
      <c r="N4" s="176"/>
      <c r="O4" s="176"/>
      <c r="P4" s="176"/>
      <c r="Q4" s="176"/>
      <c r="R4" s="176"/>
      <c r="S4" s="176"/>
      <c r="AF4" s="175"/>
      <c r="AG4" s="175"/>
      <c r="AH4" s="175"/>
      <c r="AI4" s="175"/>
      <c r="AJ4" s="175"/>
      <c r="AK4" s="175"/>
      <c r="AL4" s="175"/>
    </row>
    <row r="5" spans="1:40" x14ac:dyDescent="0.15">
      <c r="A5" s="167" t="s">
        <v>531</v>
      </c>
    </row>
    <row r="6" spans="1:40" x14ac:dyDescent="0.15">
      <c r="A6" s="171" t="s">
        <v>376</v>
      </c>
    </row>
    <row r="7" spans="1:40" ht="24" customHeight="1" thickBot="1" x14ac:dyDescent="0.2">
      <c r="A7" s="1427" t="s">
        <v>38</v>
      </c>
      <c r="B7" s="1428"/>
      <c r="C7" s="1428"/>
      <c r="D7" s="1428"/>
      <c r="E7" s="1428"/>
      <c r="F7" s="1428"/>
      <c r="G7" s="1428"/>
      <c r="H7" s="1428"/>
      <c r="I7" s="1428"/>
      <c r="J7" s="1428"/>
      <c r="K7" s="1428"/>
      <c r="L7" s="1428"/>
      <c r="M7" s="1428"/>
      <c r="N7" s="1428"/>
      <c r="O7" s="1428"/>
      <c r="P7" s="1428"/>
      <c r="Q7" s="1428"/>
      <c r="R7" s="1428"/>
      <c r="S7" s="1428"/>
      <c r="T7" s="1428"/>
      <c r="U7" s="1429" t="s">
        <v>33</v>
      </c>
      <c r="V7" s="1430"/>
      <c r="W7" s="1430"/>
      <c r="X7" s="1430"/>
      <c r="Y7" s="1430"/>
      <c r="Z7" s="1430"/>
      <c r="AA7" s="1430"/>
      <c r="AB7" s="1430"/>
      <c r="AC7" s="1428"/>
      <c r="AD7" s="1428"/>
      <c r="AE7" s="1428"/>
      <c r="AF7" s="1428"/>
      <c r="AG7" s="1428"/>
      <c r="AH7" s="1428"/>
      <c r="AI7" s="1428"/>
      <c r="AJ7" s="1428"/>
      <c r="AK7" s="1428"/>
      <c r="AL7" s="1428"/>
      <c r="AM7" s="1428"/>
      <c r="AN7" s="1431"/>
    </row>
    <row r="8" spans="1:40" s="168" customFormat="1" ht="14.25" customHeight="1" thickTop="1" x14ac:dyDescent="0.15">
      <c r="A8" s="206" t="s">
        <v>52</v>
      </c>
      <c r="B8" s="207"/>
      <c r="C8" s="208"/>
      <c r="D8" s="208"/>
      <c r="E8" s="1440"/>
      <c r="F8" s="1440"/>
      <c r="G8" s="1440"/>
      <c r="H8" s="1440"/>
      <c r="I8" s="1440"/>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9"/>
    </row>
    <row r="9" spans="1:40" x14ac:dyDescent="0.15">
      <c r="A9" s="177"/>
      <c r="U9" s="210"/>
      <c r="AN9" s="181"/>
    </row>
    <row r="10" spans="1:40" x14ac:dyDescent="0.15">
      <c r="A10" s="177"/>
      <c r="U10" s="177"/>
      <c r="AN10" s="181"/>
    </row>
    <row r="11" spans="1:40" x14ac:dyDescent="0.15">
      <c r="A11" s="177"/>
      <c r="U11" s="177"/>
      <c r="AN11" s="181"/>
    </row>
    <row r="12" spans="1:40" x14ac:dyDescent="0.15">
      <c r="A12" s="177"/>
      <c r="U12" s="177"/>
      <c r="AN12" s="181"/>
    </row>
    <row r="13" spans="1:40" ht="13.5" customHeight="1" x14ac:dyDescent="0.15">
      <c r="A13" s="211"/>
      <c r="D13" s="168" t="s">
        <v>188</v>
      </c>
      <c r="E13" s="168"/>
      <c r="F13" s="168"/>
      <c r="G13" s="168"/>
      <c r="H13" s="168"/>
      <c r="I13" s="168"/>
      <c r="J13" s="168"/>
      <c r="K13" s="168"/>
      <c r="L13" s="168"/>
      <c r="M13" s="168"/>
      <c r="N13" s="168"/>
      <c r="O13" s="168"/>
      <c r="P13" s="168"/>
      <c r="Q13" s="168"/>
      <c r="R13" s="168"/>
      <c r="S13" s="168"/>
      <c r="T13" s="168"/>
      <c r="U13" s="211"/>
      <c r="V13" s="168"/>
      <c r="W13" s="168"/>
      <c r="X13" s="168" t="s">
        <v>194</v>
      </c>
      <c r="Y13" s="168"/>
      <c r="Z13" s="168"/>
      <c r="AA13" s="168"/>
      <c r="AB13" s="168"/>
      <c r="AD13" s="168"/>
      <c r="AE13" s="168"/>
      <c r="AF13" s="168"/>
      <c r="AG13" s="168"/>
      <c r="AH13" s="168"/>
      <c r="AI13" s="168"/>
      <c r="AJ13" s="168"/>
      <c r="AK13" s="168"/>
      <c r="AL13" s="168"/>
      <c r="AM13" s="168"/>
      <c r="AN13" s="212"/>
    </row>
    <row r="14" spans="1:40" x14ac:dyDescent="0.15">
      <c r="A14" s="211"/>
      <c r="B14" s="168"/>
      <c r="D14" s="168" t="s">
        <v>446</v>
      </c>
      <c r="E14" s="168"/>
      <c r="F14" s="168"/>
      <c r="G14" s="168"/>
      <c r="H14" s="168"/>
      <c r="I14" s="168"/>
      <c r="J14" s="168"/>
      <c r="K14" s="168"/>
      <c r="L14" s="168"/>
      <c r="M14" s="168"/>
      <c r="N14" s="168"/>
      <c r="O14" s="168"/>
      <c r="P14" s="168"/>
      <c r="Q14" s="168"/>
      <c r="R14" s="168"/>
      <c r="S14" s="168"/>
      <c r="T14" s="168"/>
      <c r="U14" s="177"/>
      <c r="X14" s="168" t="s">
        <v>446</v>
      </c>
      <c r="Y14" s="168"/>
      <c r="Z14" s="168"/>
      <c r="AA14" s="168"/>
      <c r="AB14" s="168"/>
      <c r="AD14" s="168"/>
      <c r="AE14" s="168"/>
      <c r="AF14" s="168"/>
      <c r="AG14" s="168"/>
      <c r="AH14" s="168"/>
      <c r="AI14" s="168"/>
      <c r="AJ14" s="168"/>
      <c r="AK14" s="168"/>
      <c r="AL14" s="168"/>
      <c r="AM14" s="168"/>
      <c r="AN14" s="212"/>
    </row>
    <row r="15" spans="1:40" x14ac:dyDescent="0.15">
      <c r="A15" s="177"/>
      <c r="D15" s="171" t="s">
        <v>190</v>
      </c>
      <c r="E15" s="171"/>
      <c r="G15" s="171"/>
      <c r="H15" s="168"/>
      <c r="I15" s="168"/>
      <c r="J15" s="168"/>
      <c r="K15" s="168"/>
      <c r="L15" s="168"/>
      <c r="M15" s="168"/>
      <c r="N15" s="168"/>
      <c r="O15" s="168"/>
      <c r="P15" s="168"/>
      <c r="Q15" s="168"/>
      <c r="R15" s="168"/>
      <c r="S15" s="168"/>
      <c r="T15" s="168"/>
      <c r="U15" s="211"/>
      <c r="V15" s="168"/>
      <c r="W15" s="168"/>
      <c r="X15" s="171" t="s">
        <v>190</v>
      </c>
      <c r="Y15" s="171"/>
      <c r="Z15" s="171"/>
      <c r="AA15" s="171"/>
      <c r="AB15" s="171"/>
      <c r="AD15" s="171"/>
      <c r="AE15" s="168"/>
      <c r="AF15" s="168"/>
      <c r="AG15" s="168"/>
      <c r="AH15" s="168"/>
      <c r="AI15" s="168"/>
      <c r="AJ15" s="168"/>
      <c r="AK15" s="168"/>
      <c r="AL15" s="168"/>
      <c r="AM15" s="168"/>
      <c r="AN15" s="212"/>
    </row>
    <row r="16" spans="1:40" x14ac:dyDescent="0.15">
      <c r="A16" s="177"/>
      <c r="B16" s="168"/>
      <c r="C16" s="168"/>
      <c r="D16" s="168"/>
      <c r="E16" s="168"/>
      <c r="F16" s="168"/>
      <c r="G16" s="168"/>
      <c r="H16" s="168"/>
      <c r="I16" s="168"/>
      <c r="J16" s="168"/>
      <c r="K16" s="168"/>
      <c r="L16" s="168"/>
      <c r="M16" s="168"/>
      <c r="N16" s="168"/>
      <c r="O16" s="168"/>
      <c r="P16" s="168"/>
      <c r="Q16" s="168"/>
      <c r="R16" s="168"/>
      <c r="S16" s="168"/>
      <c r="T16" s="168"/>
      <c r="U16" s="211"/>
      <c r="V16" s="168"/>
      <c r="W16" s="168"/>
      <c r="X16" s="168"/>
      <c r="Y16" s="168"/>
      <c r="Z16" s="168"/>
      <c r="AA16" s="168"/>
      <c r="AB16" s="168"/>
      <c r="AC16" s="168"/>
      <c r="AD16" s="168"/>
      <c r="AE16" s="168"/>
      <c r="AF16" s="168"/>
      <c r="AG16" s="168"/>
      <c r="AH16" s="168"/>
      <c r="AI16" s="168"/>
      <c r="AJ16" s="168"/>
      <c r="AK16" s="168"/>
      <c r="AL16" s="168"/>
      <c r="AM16" s="168"/>
      <c r="AN16" s="212"/>
    </row>
    <row r="17" spans="1:40" x14ac:dyDescent="0.15">
      <c r="A17" s="177"/>
      <c r="B17" s="168"/>
      <c r="C17" s="168"/>
      <c r="D17" s="168"/>
      <c r="E17" s="168"/>
      <c r="F17" s="168"/>
      <c r="G17" s="168"/>
      <c r="H17" s="168"/>
      <c r="I17" s="168"/>
      <c r="J17" s="168"/>
      <c r="K17" s="168"/>
      <c r="L17" s="168"/>
      <c r="M17" s="168"/>
      <c r="N17" s="168"/>
      <c r="O17" s="168"/>
      <c r="P17" s="168"/>
      <c r="Q17" s="168"/>
      <c r="R17" s="168"/>
      <c r="S17" s="168"/>
      <c r="T17" s="168"/>
      <c r="U17" s="211"/>
      <c r="V17" s="168"/>
      <c r="W17" s="168"/>
      <c r="X17" s="168"/>
      <c r="Y17" s="168"/>
      <c r="Z17" s="168"/>
      <c r="AA17" s="168"/>
      <c r="AB17" s="168"/>
      <c r="AC17" s="168"/>
      <c r="AD17" s="168"/>
      <c r="AE17" s="168"/>
      <c r="AF17" s="168"/>
      <c r="AG17" s="168"/>
      <c r="AH17" s="168"/>
      <c r="AI17" s="168"/>
      <c r="AJ17" s="168"/>
      <c r="AK17" s="168"/>
      <c r="AL17" s="168"/>
      <c r="AM17" s="168"/>
      <c r="AN17" s="212"/>
    </row>
    <row r="18" spans="1:40" x14ac:dyDescent="0.15">
      <c r="A18" s="177"/>
      <c r="B18" s="168"/>
      <c r="C18" s="168"/>
      <c r="D18" s="168"/>
      <c r="E18" s="168"/>
      <c r="F18" s="168"/>
      <c r="G18" s="168"/>
      <c r="H18" s="168"/>
      <c r="I18" s="168"/>
      <c r="J18" s="168"/>
      <c r="K18" s="168"/>
      <c r="L18" s="168"/>
      <c r="M18" s="168"/>
      <c r="N18" s="168"/>
      <c r="O18" s="168"/>
      <c r="P18" s="168"/>
      <c r="Q18" s="168"/>
      <c r="R18" s="168"/>
      <c r="S18" s="168"/>
      <c r="T18" s="168"/>
      <c r="U18" s="211"/>
      <c r="V18" s="168"/>
      <c r="W18" s="168"/>
      <c r="X18" s="168"/>
      <c r="Y18" s="168"/>
      <c r="Z18" s="168"/>
      <c r="AA18" s="168"/>
      <c r="AB18" s="168"/>
      <c r="AC18" s="168"/>
      <c r="AD18" s="168"/>
      <c r="AE18" s="168"/>
      <c r="AF18" s="168"/>
      <c r="AG18" s="168"/>
      <c r="AH18" s="168"/>
      <c r="AI18" s="168"/>
      <c r="AJ18" s="168"/>
      <c r="AK18" s="168"/>
      <c r="AL18" s="168"/>
      <c r="AM18" s="168"/>
      <c r="AN18" s="212"/>
    </row>
    <row r="19" spans="1:40" x14ac:dyDescent="0.15">
      <c r="A19" s="177"/>
      <c r="B19" s="168"/>
      <c r="C19" s="168"/>
      <c r="D19" s="168"/>
      <c r="E19" s="168"/>
      <c r="F19" s="168"/>
      <c r="G19" s="168"/>
      <c r="H19" s="168"/>
      <c r="I19" s="168"/>
      <c r="J19" s="168"/>
      <c r="K19" s="168"/>
      <c r="L19" s="168"/>
      <c r="M19" s="168"/>
      <c r="N19" s="168"/>
      <c r="O19" s="168"/>
      <c r="P19" s="168"/>
      <c r="Q19" s="168"/>
      <c r="R19" s="168"/>
      <c r="S19" s="168"/>
      <c r="T19" s="168"/>
      <c r="U19" s="211"/>
      <c r="V19" s="168"/>
      <c r="W19" s="168"/>
      <c r="X19" s="168"/>
      <c r="Y19" s="168"/>
      <c r="Z19" s="168"/>
      <c r="AA19" s="168"/>
      <c r="AB19" s="168"/>
      <c r="AC19" s="168"/>
      <c r="AD19" s="168"/>
      <c r="AE19" s="168"/>
      <c r="AF19" s="168"/>
      <c r="AG19" s="168"/>
      <c r="AH19" s="168"/>
      <c r="AI19" s="168"/>
      <c r="AJ19" s="168"/>
      <c r="AK19" s="168"/>
      <c r="AL19" s="168"/>
      <c r="AM19" s="168"/>
      <c r="AN19" s="212"/>
    </row>
    <row r="20" spans="1:40" x14ac:dyDescent="0.15">
      <c r="A20" s="185"/>
      <c r="B20" s="186"/>
      <c r="C20" s="186"/>
      <c r="D20" s="186"/>
      <c r="E20" s="186"/>
      <c r="F20" s="187"/>
      <c r="G20" s="186"/>
      <c r="R20" s="186"/>
      <c r="S20" s="186"/>
      <c r="T20" s="187"/>
      <c r="U20" s="185"/>
      <c r="V20" s="186"/>
      <c r="W20" s="186"/>
      <c r="X20" s="186"/>
      <c r="Y20" s="186"/>
      <c r="Z20" s="186"/>
      <c r="AA20" s="186"/>
      <c r="AB20" s="186"/>
      <c r="AC20" s="186"/>
      <c r="AD20" s="186"/>
      <c r="AE20" s="186"/>
      <c r="AF20" s="186"/>
      <c r="AG20" s="186"/>
      <c r="AH20" s="186"/>
      <c r="AI20" s="186"/>
      <c r="AJ20" s="186"/>
      <c r="AK20" s="186"/>
      <c r="AL20" s="186"/>
      <c r="AM20" s="186"/>
      <c r="AN20" s="192"/>
    </row>
    <row r="21" spans="1:40" s="171" customFormat="1" ht="10.8" x14ac:dyDescent="0.15">
      <c r="A21" s="213"/>
      <c r="B21" s="214"/>
      <c r="C21" s="214" t="s">
        <v>206</v>
      </c>
      <c r="D21" s="214"/>
      <c r="E21" s="214"/>
      <c r="F21" s="214" t="s">
        <v>227</v>
      </c>
      <c r="G21" s="214"/>
      <c r="H21" s="1438"/>
      <c r="I21" s="1438"/>
      <c r="J21" s="214" t="s">
        <v>1</v>
      </c>
      <c r="K21" s="1438"/>
      <c r="L21" s="1438"/>
      <c r="M21" s="214" t="s">
        <v>7</v>
      </c>
      <c r="N21" s="1438"/>
      <c r="O21" s="1438"/>
      <c r="P21" s="214" t="s">
        <v>19</v>
      </c>
      <c r="Q21" s="214"/>
      <c r="R21" s="214"/>
      <c r="S21" s="214"/>
      <c r="T21" s="215"/>
      <c r="U21" s="213"/>
      <c r="V21" s="214"/>
      <c r="W21" s="214" t="s">
        <v>206</v>
      </c>
      <c r="X21" s="214"/>
      <c r="Y21" s="214"/>
      <c r="Z21" s="214" t="s">
        <v>227</v>
      </c>
      <c r="AA21" s="214"/>
      <c r="AB21" s="1438"/>
      <c r="AC21" s="1438"/>
      <c r="AD21" s="214" t="s">
        <v>1</v>
      </c>
      <c r="AE21" s="1438"/>
      <c r="AF21" s="1438"/>
      <c r="AG21" s="214" t="s">
        <v>7</v>
      </c>
      <c r="AH21" s="1438"/>
      <c r="AI21" s="1438"/>
      <c r="AJ21" s="214" t="s">
        <v>19</v>
      </c>
      <c r="AK21" s="214"/>
      <c r="AL21" s="214"/>
      <c r="AM21" s="214"/>
      <c r="AN21" s="215"/>
    </row>
    <row r="22" spans="1:40" s="168" customFormat="1" ht="1.5" customHeight="1" x14ac:dyDescent="0.15">
      <c r="A22" s="216"/>
      <c r="B22" s="216"/>
      <c r="C22" s="216"/>
      <c r="D22" s="216"/>
      <c r="E22" s="216"/>
      <c r="F22" s="217"/>
      <c r="G22" s="216"/>
      <c r="H22" s="217"/>
      <c r="I22" s="217"/>
      <c r="J22" s="217"/>
      <c r="K22" s="216"/>
      <c r="L22" s="216"/>
      <c r="M22" s="216"/>
      <c r="N22" s="216"/>
      <c r="O22" s="216"/>
      <c r="P22" s="216"/>
      <c r="Q22" s="216"/>
      <c r="R22" s="216"/>
      <c r="S22" s="216"/>
      <c r="T22" s="217"/>
      <c r="U22" s="216"/>
      <c r="V22" s="216"/>
      <c r="W22" s="216"/>
      <c r="X22" s="216"/>
      <c r="Y22" s="216"/>
      <c r="Z22" s="216"/>
      <c r="AA22" s="216"/>
      <c r="AB22" s="216"/>
      <c r="AC22" s="216"/>
      <c r="AD22" s="216"/>
      <c r="AE22" s="216"/>
      <c r="AF22" s="216"/>
      <c r="AG22" s="216"/>
      <c r="AH22" s="216"/>
      <c r="AI22" s="216"/>
      <c r="AJ22" s="216"/>
      <c r="AK22" s="216"/>
      <c r="AL22" s="216"/>
      <c r="AM22" s="216"/>
      <c r="AN22" s="216"/>
    </row>
    <row r="23" spans="1:40" s="168" customFormat="1" ht="12" x14ac:dyDescent="0.15">
      <c r="A23" s="218" t="s">
        <v>52</v>
      </c>
      <c r="B23" s="219"/>
      <c r="C23" s="220"/>
      <c r="D23" s="220"/>
      <c r="E23" s="1441"/>
      <c r="F23" s="1441"/>
      <c r="G23" s="1441"/>
      <c r="H23" s="1441"/>
      <c r="I23" s="144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2"/>
    </row>
    <row r="24" spans="1:40" x14ac:dyDescent="0.15">
      <c r="A24" s="177"/>
      <c r="U24" s="210"/>
      <c r="AN24" s="181"/>
    </row>
    <row r="25" spans="1:40" x14ac:dyDescent="0.15">
      <c r="A25" s="177"/>
      <c r="U25" s="177"/>
      <c r="AN25" s="181"/>
    </row>
    <row r="26" spans="1:40" x14ac:dyDescent="0.15">
      <c r="A26" s="177"/>
      <c r="U26" s="177"/>
      <c r="AN26" s="181"/>
    </row>
    <row r="27" spans="1:40" x14ac:dyDescent="0.15">
      <c r="A27" s="177"/>
      <c r="U27" s="177"/>
      <c r="AN27" s="181"/>
    </row>
    <row r="28" spans="1:40" ht="13.5" customHeight="1" x14ac:dyDescent="0.15">
      <c r="A28" s="211"/>
      <c r="C28" s="168"/>
      <c r="D28" s="168" t="s">
        <v>188</v>
      </c>
      <c r="E28" s="168"/>
      <c r="F28" s="168"/>
      <c r="G28" s="168"/>
      <c r="H28" s="168"/>
      <c r="I28" s="168"/>
      <c r="J28" s="168"/>
      <c r="K28" s="168"/>
      <c r="L28" s="168"/>
      <c r="M28" s="168"/>
      <c r="N28" s="168"/>
      <c r="O28" s="168"/>
      <c r="P28" s="168"/>
      <c r="Q28" s="168"/>
      <c r="R28" s="168"/>
      <c r="S28" s="168"/>
      <c r="T28" s="168"/>
      <c r="U28" s="211"/>
      <c r="V28" s="168"/>
      <c r="W28" s="168"/>
      <c r="X28" s="168" t="s">
        <v>194</v>
      </c>
      <c r="Z28" s="168"/>
      <c r="AA28" s="168"/>
      <c r="AB28" s="168"/>
      <c r="AD28" s="168"/>
      <c r="AE28" s="168"/>
      <c r="AF28" s="168"/>
      <c r="AG28" s="168"/>
      <c r="AH28" s="168"/>
      <c r="AI28" s="168"/>
      <c r="AJ28" s="168"/>
      <c r="AK28" s="168"/>
      <c r="AL28" s="168"/>
      <c r="AM28" s="168"/>
      <c r="AN28" s="212"/>
    </row>
    <row r="29" spans="1:40" x14ac:dyDescent="0.15">
      <c r="A29" s="211"/>
      <c r="C29" s="168"/>
      <c r="D29" s="168" t="s">
        <v>446</v>
      </c>
      <c r="E29" s="168"/>
      <c r="F29" s="168"/>
      <c r="G29" s="168"/>
      <c r="H29" s="168"/>
      <c r="I29" s="168"/>
      <c r="J29" s="168"/>
      <c r="K29" s="168"/>
      <c r="L29" s="168"/>
      <c r="M29" s="168"/>
      <c r="N29" s="168"/>
      <c r="O29" s="168"/>
      <c r="P29" s="168"/>
      <c r="Q29" s="168"/>
      <c r="R29" s="168"/>
      <c r="S29" s="168"/>
      <c r="T29" s="168"/>
      <c r="U29" s="177"/>
      <c r="X29" s="168" t="s">
        <v>446</v>
      </c>
      <c r="AD29" s="168"/>
      <c r="AE29" s="168"/>
      <c r="AF29" s="168"/>
      <c r="AG29" s="168"/>
      <c r="AH29" s="168"/>
      <c r="AI29" s="168"/>
      <c r="AJ29" s="168"/>
      <c r="AK29" s="168"/>
      <c r="AL29" s="168"/>
      <c r="AM29" s="168"/>
      <c r="AN29" s="212"/>
    </row>
    <row r="30" spans="1:40" x14ac:dyDescent="0.15">
      <c r="A30" s="211"/>
      <c r="C30" s="168"/>
      <c r="D30" s="171" t="s">
        <v>190</v>
      </c>
      <c r="E30" s="168"/>
      <c r="F30" s="168"/>
      <c r="G30" s="168"/>
      <c r="H30" s="168"/>
      <c r="I30" s="168"/>
      <c r="J30" s="168"/>
      <c r="K30" s="168"/>
      <c r="L30" s="168"/>
      <c r="M30" s="168"/>
      <c r="N30" s="168"/>
      <c r="O30" s="168"/>
      <c r="P30" s="168"/>
      <c r="Q30" s="168"/>
      <c r="R30" s="168"/>
      <c r="S30" s="168"/>
      <c r="T30" s="168"/>
      <c r="U30" s="211"/>
      <c r="V30" s="168"/>
      <c r="W30" s="168"/>
      <c r="X30" s="171" t="s">
        <v>190</v>
      </c>
      <c r="Z30" s="168"/>
      <c r="AA30" s="168"/>
      <c r="AB30" s="168"/>
      <c r="AD30" s="171"/>
      <c r="AE30" s="168"/>
      <c r="AF30" s="168"/>
      <c r="AG30" s="168"/>
      <c r="AH30" s="168"/>
      <c r="AI30" s="168"/>
      <c r="AJ30" s="168"/>
      <c r="AK30" s="168"/>
      <c r="AL30" s="168"/>
      <c r="AM30" s="168"/>
      <c r="AN30" s="212"/>
    </row>
    <row r="31" spans="1:40" x14ac:dyDescent="0.15">
      <c r="A31" s="177"/>
      <c r="B31" s="168"/>
      <c r="C31" s="168"/>
      <c r="D31" s="168"/>
      <c r="E31" s="168"/>
      <c r="F31" s="168"/>
      <c r="G31" s="168"/>
      <c r="H31" s="168"/>
      <c r="I31" s="168"/>
      <c r="J31" s="168"/>
      <c r="K31" s="168"/>
      <c r="L31" s="168"/>
      <c r="M31" s="168"/>
      <c r="N31" s="168"/>
      <c r="O31" s="168"/>
      <c r="P31" s="168"/>
      <c r="Q31" s="168"/>
      <c r="R31" s="168"/>
      <c r="S31" s="168"/>
      <c r="T31" s="168"/>
      <c r="U31" s="211"/>
      <c r="V31" s="168"/>
      <c r="W31" s="168"/>
      <c r="X31" s="168"/>
      <c r="Y31" s="168"/>
      <c r="Z31" s="168"/>
      <c r="AA31" s="168"/>
      <c r="AB31" s="168"/>
      <c r="AC31" s="168"/>
      <c r="AD31" s="168"/>
      <c r="AE31" s="168"/>
      <c r="AF31" s="168"/>
      <c r="AG31" s="168"/>
      <c r="AH31" s="168"/>
      <c r="AI31" s="168"/>
      <c r="AJ31" s="168"/>
      <c r="AK31" s="168"/>
      <c r="AL31" s="168"/>
      <c r="AM31" s="168"/>
      <c r="AN31" s="181"/>
    </row>
    <row r="32" spans="1:40" x14ac:dyDescent="0.15">
      <c r="A32" s="177"/>
      <c r="B32" s="168"/>
      <c r="C32" s="168"/>
      <c r="D32" s="168"/>
      <c r="E32" s="168"/>
      <c r="F32" s="168"/>
      <c r="G32" s="168"/>
      <c r="H32" s="168"/>
      <c r="I32" s="168"/>
      <c r="J32" s="168"/>
      <c r="K32" s="168"/>
      <c r="L32" s="168"/>
      <c r="M32" s="168"/>
      <c r="N32" s="168"/>
      <c r="O32" s="168"/>
      <c r="P32" s="168"/>
      <c r="Q32" s="168"/>
      <c r="R32" s="168"/>
      <c r="S32" s="168"/>
      <c r="T32" s="168"/>
      <c r="U32" s="211"/>
      <c r="V32" s="168"/>
      <c r="W32" s="168"/>
      <c r="X32" s="168"/>
      <c r="Y32" s="168"/>
      <c r="Z32" s="168"/>
      <c r="AA32" s="168"/>
      <c r="AB32" s="168"/>
      <c r="AC32" s="168"/>
      <c r="AD32" s="168"/>
      <c r="AE32" s="168"/>
      <c r="AF32" s="168"/>
      <c r="AG32" s="168"/>
      <c r="AH32" s="168"/>
      <c r="AI32" s="168"/>
      <c r="AJ32" s="168"/>
      <c r="AK32" s="168"/>
      <c r="AL32" s="168"/>
      <c r="AM32" s="168"/>
      <c r="AN32" s="181"/>
    </row>
    <row r="33" spans="1:40" x14ac:dyDescent="0.15">
      <c r="A33" s="177"/>
      <c r="B33" s="168"/>
      <c r="C33" s="168"/>
      <c r="D33" s="168"/>
      <c r="E33" s="168"/>
      <c r="F33" s="168"/>
      <c r="G33" s="168"/>
      <c r="H33" s="168"/>
      <c r="I33" s="168"/>
      <c r="J33" s="168"/>
      <c r="K33" s="168"/>
      <c r="L33" s="168"/>
      <c r="M33" s="168"/>
      <c r="N33" s="168"/>
      <c r="O33" s="168"/>
      <c r="P33" s="168"/>
      <c r="Q33" s="168"/>
      <c r="R33" s="168"/>
      <c r="S33" s="168"/>
      <c r="T33" s="168"/>
      <c r="U33" s="211"/>
      <c r="V33" s="168"/>
      <c r="W33" s="168"/>
      <c r="X33" s="168"/>
      <c r="Y33" s="168"/>
      <c r="Z33" s="168"/>
      <c r="AA33" s="168"/>
      <c r="AB33" s="168"/>
      <c r="AC33" s="168"/>
      <c r="AD33" s="168"/>
      <c r="AE33" s="168"/>
      <c r="AF33" s="168"/>
      <c r="AG33" s="168"/>
      <c r="AH33" s="168"/>
      <c r="AI33" s="168"/>
      <c r="AJ33" s="168"/>
      <c r="AK33" s="168"/>
      <c r="AL33" s="168"/>
      <c r="AM33" s="168"/>
      <c r="AN33" s="181"/>
    </row>
    <row r="34" spans="1:40" x14ac:dyDescent="0.15">
      <c r="A34" s="177"/>
      <c r="U34" s="177"/>
      <c r="AN34" s="181"/>
    </row>
    <row r="35" spans="1:40" x14ac:dyDescent="0.15">
      <c r="A35" s="185"/>
      <c r="B35" s="186"/>
      <c r="C35" s="186"/>
      <c r="D35" s="186"/>
      <c r="E35" s="186"/>
      <c r="F35" s="187"/>
      <c r="G35" s="186"/>
      <c r="H35" s="187"/>
      <c r="I35" s="187"/>
      <c r="J35" s="187"/>
      <c r="K35" s="186"/>
      <c r="L35" s="186"/>
      <c r="M35" s="186"/>
      <c r="N35" s="186"/>
      <c r="O35" s="186"/>
      <c r="P35" s="186"/>
      <c r="Q35" s="186"/>
      <c r="R35" s="186"/>
      <c r="S35" s="186"/>
      <c r="T35" s="187"/>
      <c r="U35" s="185"/>
      <c r="V35" s="186"/>
      <c r="W35" s="186"/>
      <c r="X35" s="186"/>
      <c r="Y35" s="186"/>
      <c r="Z35" s="186"/>
      <c r="AA35" s="186"/>
      <c r="AB35" s="186"/>
      <c r="AC35" s="186"/>
      <c r="AD35" s="186"/>
      <c r="AE35" s="186"/>
      <c r="AF35" s="186"/>
      <c r="AG35" s="186"/>
      <c r="AH35" s="186"/>
      <c r="AI35" s="186"/>
      <c r="AJ35" s="186"/>
      <c r="AK35" s="186"/>
      <c r="AL35" s="186"/>
      <c r="AM35" s="186"/>
      <c r="AN35" s="192"/>
    </row>
    <row r="36" spans="1:40" s="171" customFormat="1" ht="12" customHeight="1" x14ac:dyDescent="0.15">
      <c r="A36" s="213"/>
      <c r="B36" s="214"/>
      <c r="C36" s="214" t="s">
        <v>206</v>
      </c>
      <c r="D36" s="214"/>
      <c r="E36" s="214"/>
      <c r="F36" s="214" t="s">
        <v>227</v>
      </c>
      <c r="G36" s="214"/>
      <c r="H36" s="1438"/>
      <c r="I36" s="1438"/>
      <c r="J36" s="214" t="s">
        <v>1</v>
      </c>
      <c r="K36" s="1438"/>
      <c r="L36" s="1438"/>
      <c r="M36" s="214" t="s">
        <v>7</v>
      </c>
      <c r="N36" s="1438"/>
      <c r="O36" s="1438"/>
      <c r="P36" s="214" t="s">
        <v>19</v>
      </c>
      <c r="Q36" s="214"/>
      <c r="R36" s="214"/>
      <c r="S36" s="214"/>
      <c r="T36" s="215"/>
      <c r="U36" s="213"/>
      <c r="V36" s="214"/>
      <c r="W36" s="214" t="s">
        <v>206</v>
      </c>
      <c r="X36" s="214"/>
      <c r="Y36" s="214"/>
      <c r="Z36" s="214" t="s">
        <v>227</v>
      </c>
      <c r="AA36" s="214"/>
      <c r="AB36" s="1438"/>
      <c r="AC36" s="1438"/>
      <c r="AD36" s="214" t="s">
        <v>1</v>
      </c>
      <c r="AE36" s="1438"/>
      <c r="AF36" s="1438"/>
      <c r="AG36" s="214" t="s">
        <v>7</v>
      </c>
      <c r="AH36" s="1438"/>
      <c r="AI36" s="1438"/>
      <c r="AJ36" s="214" t="s">
        <v>19</v>
      </c>
      <c r="AK36" s="214"/>
      <c r="AL36" s="214"/>
      <c r="AM36" s="214"/>
      <c r="AN36" s="215"/>
    </row>
    <row r="37" spans="1:40" ht="2.1" customHeight="1" x14ac:dyDescent="0.15">
      <c r="A37" s="216"/>
      <c r="B37" s="216"/>
      <c r="C37" s="216"/>
      <c r="D37" s="216"/>
      <c r="E37" s="216"/>
      <c r="F37" s="217"/>
      <c r="G37" s="216"/>
      <c r="H37" s="217"/>
      <c r="I37" s="217"/>
      <c r="J37" s="217"/>
      <c r="K37" s="216"/>
      <c r="L37" s="216"/>
      <c r="M37" s="216"/>
      <c r="N37" s="216"/>
      <c r="O37" s="216"/>
      <c r="P37" s="216"/>
      <c r="Q37" s="216"/>
      <c r="R37" s="216"/>
      <c r="S37" s="216"/>
      <c r="T37" s="217"/>
      <c r="U37" s="216"/>
      <c r="V37" s="216"/>
      <c r="W37" s="216"/>
      <c r="X37" s="216"/>
      <c r="Y37" s="216"/>
      <c r="Z37" s="216"/>
      <c r="AA37" s="216"/>
      <c r="AB37" s="216"/>
      <c r="AC37" s="216"/>
      <c r="AD37" s="216"/>
      <c r="AE37" s="216"/>
      <c r="AF37" s="216"/>
      <c r="AG37" s="216"/>
      <c r="AH37" s="216"/>
      <c r="AI37" s="216"/>
      <c r="AJ37" s="216"/>
      <c r="AK37" s="216"/>
      <c r="AL37" s="216"/>
      <c r="AM37" s="216"/>
      <c r="AN37" s="216"/>
    </row>
    <row r="38" spans="1:40" s="168" customFormat="1" ht="14.25" customHeight="1" x14ac:dyDescent="0.15">
      <c r="A38" s="218" t="s">
        <v>52</v>
      </c>
      <c r="B38" s="219"/>
      <c r="C38" s="220"/>
      <c r="D38" s="220"/>
      <c r="E38" s="1441"/>
      <c r="F38" s="1441"/>
      <c r="G38" s="1441"/>
      <c r="H38" s="1441"/>
      <c r="I38" s="144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row>
    <row r="39" spans="1:40" x14ac:dyDescent="0.15">
      <c r="A39" s="177"/>
      <c r="U39" s="210"/>
      <c r="AN39" s="181"/>
    </row>
    <row r="40" spans="1:40" x14ac:dyDescent="0.15">
      <c r="A40" s="177"/>
      <c r="U40" s="177"/>
      <c r="AN40" s="181"/>
    </row>
    <row r="41" spans="1:40" x14ac:dyDescent="0.15">
      <c r="A41" s="177"/>
      <c r="U41" s="177"/>
      <c r="AN41" s="181"/>
    </row>
    <row r="42" spans="1:40" x14ac:dyDescent="0.15">
      <c r="A42" s="177"/>
      <c r="U42" s="177"/>
      <c r="AN42" s="181"/>
    </row>
    <row r="43" spans="1:40" ht="13.5" customHeight="1" x14ac:dyDescent="0.15">
      <c r="A43" s="211"/>
      <c r="C43" s="168"/>
      <c r="D43" s="168" t="s">
        <v>188</v>
      </c>
      <c r="E43" s="168"/>
      <c r="F43" s="168"/>
      <c r="G43" s="168"/>
      <c r="H43" s="168"/>
      <c r="I43" s="168"/>
      <c r="J43" s="168"/>
      <c r="K43" s="168"/>
      <c r="L43" s="168"/>
      <c r="M43" s="168"/>
      <c r="N43" s="168"/>
      <c r="O43" s="168"/>
      <c r="P43" s="168"/>
      <c r="Q43" s="168"/>
      <c r="R43" s="168"/>
      <c r="S43" s="168"/>
      <c r="T43" s="168"/>
      <c r="U43" s="211"/>
      <c r="V43" s="168"/>
      <c r="W43" s="168"/>
      <c r="X43" s="168" t="s">
        <v>194</v>
      </c>
      <c r="Y43" s="168"/>
      <c r="Z43" s="168"/>
      <c r="AA43" s="168"/>
      <c r="AB43" s="168"/>
      <c r="AD43" s="168"/>
      <c r="AE43" s="168"/>
      <c r="AF43" s="168"/>
      <c r="AG43" s="168"/>
      <c r="AH43" s="168"/>
      <c r="AI43" s="168"/>
      <c r="AJ43" s="168"/>
      <c r="AK43" s="168"/>
      <c r="AL43" s="168"/>
      <c r="AM43" s="168"/>
      <c r="AN43" s="212"/>
    </row>
    <row r="44" spans="1:40" x14ac:dyDescent="0.15">
      <c r="A44" s="211"/>
      <c r="C44" s="168"/>
      <c r="D44" s="168" t="s">
        <v>446</v>
      </c>
      <c r="E44" s="168"/>
      <c r="F44" s="168"/>
      <c r="G44" s="168"/>
      <c r="H44" s="168"/>
      <c r="I44" s="168"/>
      <c r="J44" s="168"/>
      <c r="K44" s="168"/>
      <c r="L44" s="168"/>
      <c r="M44" s="168"/>
      <c r="N44" s="168"/>
      <c r="O44" s="168"/>
      <c r="P44" s="168"/>
      <c r="Q44" s="168"/>
      <c r="R44" s="168"/>
      <c r="S44" s="168"/>
      <c r="T44" s="168"/>
      <c r="U44" s="211"/>
      <c r="V44" s="168"/>
      <c r="W44" s="168"/>
      <c r="X44" s="168" t="s">
        <v>446</v>
      </c>
      <c r="Y44" s="168"/>
      <c r="Z44" s="168"/>
      <c r="AA44" s="168"/>
      <c r="AB44" s="168"/>
      <c r="AD44" s="168"/>
      <c r="AE44" s="168"/>
      <c r="AF44" s="168"/>
      <c r="AG44" s="168"/>
      <c r="AH44" s="168"/>
      <c r="AI44" s="168"/>
      <c r="AJ44" s="168"/>
      <c r="AK44" s="168"/>
      <c r="AL44" s="168"/>
      <c r="AM44" s="168"/>
      <c r="AN44" s="212"/>
    </row>
    <row r="45" spans="1:40" x14ac:dyDescent="0.15">
      <c r="A45" s="177"/>
      <c r="D45" s="171" t="s">
        <v>190</v>
      </c>
      <c r="U45" s="177"/>
      <c r="X45" s="171" t="s">
        <v>190</v>
      </c>
      <c r="AD45" s="171"/>
      <c r="AN45" s="181"/>
    </row>
    <row r="46" spans="1:40" x14ac:dyDescent="0.15">
      <c r="A46" s="177"/>
      <c r="U46" s="177"/>
      <c r="AN46" s="181"/>
    </row>
    <row r="47" spans="1:40" x14ac:dyDescent="0.15">
      <c r="A47" s="177"/>
      <c r="U47" s="177"/>
      <c r="AN47" s="181"/>
    </row>
    <row r="48" spans="1:40" x14ac:dyDescent="0.15">
      <c r="A48" s="177"/>
      <c r="U48" s="177"/>
      <c r="AN48" s="181"/>
    </row>
    <row r="49" spans="1:40" x14ac:dyDescent="0.15">
      <c r="A49" s="177"/>
      <c r="U49" s="177"/>
      <c r="AN49" s="181"/>
    </row>
    <row r="50" spans="1:40" x14ac:dyDescent="0.15">
      <c r="A50" s="185"/>
      <c r="B50" s="186"/>
      <c r="C50" s="186"/>
      <c r="D50" s="186"/>
      <c r="E50" s="186"/>
      <c r="F50" s="187"/>
      <c r="G50" s="186"/>
      <c r="H50" s="187"/>
      <c r="I50" s="187"/>
      <c r="J50" s="187"/>
      <c r="K50" s="186"/>
      <c r="L50" s="186"/>
      <c r="M50" s="186"/>
      <c r="N50" s="186"/>
      <c r="O50" s="186"/>
      <c r="P50" s="186"/>
      <c r="Q50" s="186"/>
      <c r="R50" s="186"/>
      <c r="S50" s="186"/>
      <c r="T50" s="187"/>
      <c r="U50" s="185"/>
      <c r="V50" s="186"/>
      <c r="W50" s="186"/>
      <c r="X50" s="186"/>
      <c r="Y50" s="186"/>
      <c r="Z50" s="186"/>
      <c r="AA50" s="186"/>
      <c r="AB50" s="186"/>
      <c r="AC50" s="186"/>
      <c r="AD50" s="186"/>
      <c r="AE50" s="186"/>
      <c r="AF50" s="186"/>
      <c r="AG50" s="186"/>
      <c r="AH50" s="186"/>
      <c r="AI50" s="186"/>
      <c r="AJ50" s="186"/>
      <c r="AK50" s="186"/>
      <c r="AL50" s="186"/>
      <c r="AM50" s="186"/>
      <c r="AN50" s="192"/>
    </row>
    <row r="51" spans="1:40" s="171" customFormat="1" ht="12" customHeight="1" x14ac:dyDescent="0.15">
      <c r="A51" s="213"/>
      <c r="B51" s="214"/>
      <c r="C51" s="214" t="s">
        <v>206</v>
      </c>
      <c r="D51" s="214"/>
      <c r="E51" s="214"/>
      <c r="F51" s="214" t="s">
        <v>227</v>
      </c>
      <c r="G51" s="214"/>
      <c r="H51" s="1438"/>
      <c r="I51" s="1438"/>
      <c r="J51" s="214" t="s">
        <v>1</v>
      </c>
      <c r="K51" s="1438"/>
      <c r="L51" s="1438"/>
      <c r="M51" s="214" t="s">
        <v>7</v>
      </c>
      <c r="N51" s="1438"/>
      <c r="O51" s="1438"/>
      <c r="P51" s="214" t="s">
        <v>19</v>
      </c>
      <c r="Q51" s="214"/>
      <c r="R51" s="214"/>
      <c r="S51" s="214"/>
      <c r="T51" s="215"/>
      <c r="U51" s="213"/>
      <c r="V51" s="214"/>
      <c r="W51" s="214" t="s">
        <v>206</v>
      </c>
      <c r="X51" s="214"/>
      <c r="Y51" s="214"/>
      <c r="Z51" s="214" t="s">
        <v>227</v>
      </c>
      <c r="AA51" s="214"/>
      <c r="AB51" s="1438"/>
      <c r="AC51" s="1438"/>
      <c r="AD51" s="214" t="s">
        <v>1</v>
      </c>
      <c r="AE51" s="1438"/>
      <c r="AF51" s="1438"/>
      <c r="AG51" s="214" t="s">
        <v>7</v>
      </c>
      <c r="AH51" s="1438"/>
      <c r="AI51" s="1438"/>
      <c r="AJ51" s="214" t="s">
        <v>19</v>
      </c>
      <c r="AK51" s="214"/>
      <c r="AL51" s="214"/>
      <c r="AM51" s="214"/>
      <c r="AN51" s="215"/>
    </row>
    <row r="52" spans="1:40" ht="2.1" customHeight="1" x14ac:dyDescent="0.15">
      <c r="A52" s="216"/>
      <c r="B52" s="216"/>
      <c r="C52" s="216"/>
      <c r="D52" s="216"/>
      <c r="E52" s="216"/>
      <c r="F52" s="217"/>
      <c r="G52" s="216"/>
      <c r="H52" s="217"/>
      <c r="I52" s="217"/>
      <c r="J52" s="217"/>
      <c r="K52" s="216"/>
      <c r="L52" s="216"/>
      <c r="M52" s="216"/>
      <c r="N52" s="216"/>
      <c r="O52" s="216"/>
      <c r="P52" s="216"/>
      <c r="Q52" s="216"/>
      <c r="R52" s="216"/>
      <c r="S52" s="216"/>
      <c r="T52" s="217"/>
      <c r="U52" s="216"/>
      <c r="V52" s="216"/>
      <c r="W52" s="216"/>
      <c r="X52" s="216"/>
      <c r="Y52" s="216"/>
      <c r="Z52" s="216"/>
      <c r="AA52" s="216"/>
      <c r="AB52" s="216"/>
      <c r="AC52" s="216"/>
      <c r="AD52" s="216"/>
      <c r="AE52" s="216"/>
      <c r="AF52" s="216"/>
      <c r="AG52" s="216"/>
      <c r="AH52" s="216"/>
      <c r="AI52" s="216"/>
      <c r="AJ52" s="216"/>
      <c r="AK52" s="216"/>
      <c r="AL52" s="216"/>
      <c r="AM52" s="216"/>
      <c r="AN52" s="216"/>
    </row>
    <row r="53" spans="1:40" s="168" customFormat="1" ht="14.25" customHeight="1" x14ac:dyDescent="0.15">
      <c r="A53" s="218" t="s">
        <v>52</v>
      </c>
      <c r="B53" s="219"/>
      <c r="C53" s="220"/>
      <c r="D53" s="220"/>
      <c r="E53" s="1441"/>
      <c r="F53" s="1441"/>
      <c r="G53" s="1441"/>
      <c r="H53" s="1441"/>
      <c r="I53" s="144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2"/>
    </row>
    <row r="54" spans="1:40" x14ac:dyDescent="0.15">
      <c r="A54" s="177"/>
      <c r="U54" s="210"/>
      <c r="AN54" s="181"/>
    </row>
    <row r="55" spans="1:40" x14ac:dyDescent="0.15">
      <c r="A55" s="177"/>
      <c r="U55" s="177"/>
      <c r="AN55" s="181"/>
    </row>
    <row r="56" spans="1:40" x14ac:dyDescent="0.15">
      <c r="A56" s="177"/>
      <c r="U56" s="177"/>
      <c r="AN56" s="181"/>
    </row>
    <row r="57" spans="1:40" x14ac:dyDescent="0.15">
      <c r="A57" s="177"/>
      <c r="U57" s="177"/>
      <c r="AN57" s="181"/>
    </row>
    <row r="58" spans="1:40" ht="13.5" customHeight="1" x14ac:dyDescent="0.15">
      <c r="A58" s="211"/>
      <c r="C58" s="168"/>
      <c r="D58" s="168" t="s">
        <v>188</v>
      </c>
      <c r="E58" s="168"/>
      <c r="F58" s="168"/>
      <c r="G58" s="168"/>
      <c r="H58" s="168"/>
      <c r="I58" s="168"/>
      <c r="J58" s="168"/>
      <c r="K58" s="168"/>
      <c r="L58" s="168"/>
      <c r="M58" s="168"/>
      <c r="N58" s="168"/>
      <c r="O58" s="168"/>
      <c r="P58" s="168"/>
      <c r="Q58" s="168"/>
      <c r="R58" s="168"/>
      <c r="S58" s="168"/>
      <c r="T58" s="168"/>
      <c r="U58" s="211"/>
      <c r="V58" s="168"/>
      <c r="W58" s="168"/>
      <c r="X58" s="168" t="s">
        <v>194</v>
      </c>
      <c r="Y58" s="168"/>
      <c r="Z58" s="168"/>
      <c r="AA58" s="168"/>
      <c r="AB58" s="168"/>
      <c r="AD58" s="168"/>
      <c r="AE58" s="168"/>
      <c r="AF58" s="168"/>
      <c r="AG58" s="168"/>
      <c r="AH58" s="168"/>
      <c r="AI58" s="168"/>
      <c r="AJ58" s="168"/>
      <c r="AK58" s="168"/>
      <c r="AL58" s="168"/>
      <c r="AM58" s="168"/>
      <c r="AN58" s="212"/>
    </row>
    <row r="59" spans="1:40" x14ac:dyDescent="0.15">
      <c r="A59" s="211"/>
      <c r="C59" s="168"/>
      <c r="D59" s="168" t="s">
        <v>446</v>
      </c>
      <c r="E59" s="168"/>
      <c r="F59" s="168"/>
      <c r="G59" s="168"/>
      <c r="H59" s="168"/>
      <c r="I59" s="168"/>
      <c r="J59" s="168"/>
      <c r="K59" s="168"/>
      <c r="L59" s="168"/>
      <c r="M59" s="168"/>
      <c r="N59" s="168"/>
      <c r="O59" s="168"/>
      <c r="P59" s="168"/>
      <c r="Q59" s="168"/>
      <c r="R59" s="168"/>
      <c r="S59" s="168"/>
      <c r="T59" s="168"/>
      <c r="U59" s="211"/>
      <c r="V59" s="168"/>
      <c r="W59" s="168"/>
      <c r="X59" s="168" t="s">
        <v>446</v>
      </c>
      <c r="Y59" s="168"/>
      <c r="Z59" s="168"/>
      <c r="AA59" s="168"/>
      <c r="AB59" s="168"/>
      <c r="AD59" s="168"/>
      <c r="AE59" s="168"/>
      <c r="AF59" s="168"/>
      <c r="AG59" s="168"/>
      <c r="AH59" s="168"/>
      <c r="AI59" s="168"/>
      <c r="AJ59" s="168"/>
      <c r="AK59" s="168"/>
      <c r="AL59" s="168"/>
      <c r="AM59" s="168"/>
      <c r="AN59" s="212"/>
    </row>
    <row r="60" spans="1:40" x14ac:dyDescent="0.15">
      <c r="A60" s="211"/>
      <c r="C60" s="168"/>
      <c r="D60" s="171" t="s">
        <v>190</v>
      </c>
      <c r="E60" s="168"/>
      <c r="F60" s="168"/>
      <c r="G60" s="168"/>
      <c r="H60" s="168"/>
      <c r="I60" s="168"/>
      <c r="J60" s="168"/>
      <c r="K60" s="168"/>
      <c r="L60" s="168"/>
      <c r="M60" s="168"/>
      <c r="N60" s="168"/>
      <c r="O60" s="168"/>
      <c r="P60" s="168"/>
      <c r="Q60" s="168"/>
      <c r="R60" s="168"/>
      <c r="S60" s="168"/>
      <c r="T60" s="168"/>
      <c r="U60" s="211"/>
      <c r="V60" s="168"/>
      <c r="W60" s="168"/>
      <c r="X60" s="171" t="s">
        <v>190</v>
      </c>
      <c r="Y60" s="168"/>
      <c r="Z60" s="168"/>
      <c r="AA60" s="168"/>
      <c r="AB60" s="168"/>
      <c r="AD60" s="171"/>
      <c r="AE60" s="168"/>
      <c r="AF60" s="168"/>
      <c r="AG60" s="168"/>
      <c r="AH60" s="168"/>
      <c r="AI60" s="168"/>
      <c r="AJ60" s="168"/>
      <c r="AK60" s="168"/>
      <c r="AL60" s="168"/>
      <c r="AM60" s="168"/>
      <c r="AN60" s="212"/>
    </row>
    <row r="61" spans="1:40" x14ac:dyDescent="0.15">
      <c r="A61" s="211"/>
      <c r="B61" s="168"/>
      <c r="C61" s="168"/>
      <c r="D61" s="168"/>
      <c r="E61" s="168"/>
      <c r="F61" s="168"/>
      <c r="G61" s="168"/>
      <c r="H61" s="168"/>
      <c r="I61" s="168"/>
      <c r="J61" s="168"/>
      <c r="K61" s="168"/>
      <c r="L61" s="168"/>
      <c r="M61" s="168"/>
      <c r="N61" s="168"/>
      <c r="O61" s="168"/>
      <c r="P61" s="168"/>
      <c r="Q61" s="168"/>
      <c r="R61" s="168"/>
      <c r="S61" s="168"/>
      <c r="T61" s="168"/>
      <c r="U61" s="211"/>
      <c r="V61" s="168"/>
      <c r="W61" s="168"/>
      <c r="X61" s="168"/>
      <c r="Y61" s="168"/>
      <c r="Z61" s="168"/>
      <c r="AA61" s="168"/>
      <c r="AB61" s="168"/>
      <c r="AC61" s="168"/>
      <c r="AD61" s="168"/>
      <c r="AE61" s="168"/>
      <c r="AF61" s="168"/>
      <c r="AG61" s="168"/>
      <c r="AH61" s="168"/>
      <c r="AI61" s="168"/>
      <c r="AJ61" s="168"/>
      <c r="AK61" s="168"/>
      <c r="AL61" s="168"/>
      <c r="AM61" s="168"/>
      <c r="AN61" s="212"/>
    </row>
    <row r="62" spans="1:40" x14ac:dyDescent="0.15">
      <c r="A62" s="177"/>
      <c r="U62" s="177"/>
      <c r="AN62" s="181"/>
    </row>
    <row r="63" spans="1:40" x14ac:dyDescent="0.15">
      <c r="A63" s="177"/>
      <c r="U63" s="177"/>
      <c r="AN63" s="181"/>
    </row>
    <row r="64" spans="1:40" x14ac:dyDescent="0.15">
      <c r="A64" s="177"/>
      <c r="U64" s="177"/>
      <c r="AN64" s="181"/>
    </row>
    <row r="65" spans="1:41" x14ac:dyDescent="0.15">
      <c r="A65" s="185"/>
      <c r="B65" s="186"/>
      <c r="C65" s="186"/>
      <c r="D65" s="186"/>
      <c r="E65" s="186"/>
      <c r="F65" s="187"/>
      <c r="G65" s="186"/>
      <c r="H65" s="187"/>
      <c r="I65" s="187"/>
      <c r="J65" s="187"/>
      <c r="K65" s="186"/>
      <c r="L65" s="186"/>
      <c r="M65" s="186"/>
      <c r="N65" s="186"/>
      <c r="O65" s="186"/>
      <c r="P65" s="186"/>
      <c r="Q65" s="186"/>
      <c r="R65" s="186"/>
      <c r="S65" s="186"/>
      <c r="T65" s="187"/>
      <c r="U65" s="185"/>
      <c r="V65" s="186"/>
      <c r="W65" s="186"/>
      <c r="X65" s="186"/>
      <c r="Y65" s="186"/>
      <c r="Z65" s="186"/>
      <c r="AA65" s="186"/>
      <c r="AB65" s="186"/>
      <c r="AC65" s="186"/>
      <c r="AD65" s="186"/>
      <c r="AE65" s="186"/>
      <c r="AF65" s="186"/>
      <c r="AG65" s="186"/>
      <c r="AH65" s="186"/>
      <c r="AI65" s="186"/>
      <c r="AJ65" s="186"/>
      <c r="AK65" s="186"/>
      <c r="AL65" s="186"/>
      <c r="AM65" s="186"/>
      <c r="AN65" s="192"/>
    </row>
    <row r="66" spans="1:41" s="171" customFormat="1" ht="12" customHeight="1" x14ac:dyDescent="0.15">
      <c r="A66" s="213"/>
      <c r="B66" s="214"/>
      <c r="C66" s="214" t="s">
        <v>206</v>
      </c>
      <c r="D66" s="214"/>
      <c r="E66" s="214"/>
      <c r="F66" s="214" t="s">
        <v>227</v>
      </c>
      <c r="G66" s="214"/>
      <c r="H66" s="1438"/>
      <c r="I66" s="1438"/>
      <c r="J66" s="214" t="s">
        <v>1</v>
      </c>
      <c r="K66" s="1438"/>
      <c r="L66" s="1438"/>
      <c r="M66" s="214" t="s">
        <v>7</v>
      </c>
      <c r="N66" s="1438"/>
      <c r="O66" s="1438"/>
      <c r="P66" s="214" t="s">
        <v>19</v>
      </c>
      <c r="Q66" s="214"/>
      <c r="R66" s="214"/>
      <c r="S66" s="214"/>
      <c r="T66" s="215"/>
      <c r="U66" s="213"/>
      <c r="V66" s="214"/>
      <c r="W66" s="214" t="s">
        <v>206</v>
      </c>
      <c r="X66" s="214"/>
      <c r="Y66" s="214"/>
      <c r="Z66" s="214" t="s">
        <v>227</v>
      </c>
      <c r="AA66" s="214"/>
      <c r="AB66" s="1438"/>
      <c r="AC66" s="1438"/>
      <c r="AD66" s="214" t="s">
        <v>1</v>
      </c>
      <c r="AE66" s="1438"/>
      <c r="AF66" s="1438"/>
      <c r="AG66" s="214" t="s">
        <v>7</v>
      </c>
      <c r="AH66" s="1438"/>
      <c r="AI66" s="1438"/>
      <c r="AJ66" s="214" t="s">
        <v>19</v>
      </c>
      <c r="AK66" s="214"/>
      <c r="AL66" s="214"/>
      <c r="AM66" s="214"/>
      <c r="AN66" s="215"/>
    </row>
    <row r="67" spans="1:41" ht="18.75" customHeight="1" x14ac:dyDescent="0.15">
      <c r="A67" s="223"/>
      <c r="B67" s="223"/>
      <c r="C67" s="223"/>
      <c r="D67" s="223"/>
      <c r="E67" s="223"/>
      <c r="F67" s="224"/>
      <c r="G67" s="223"/>
      <c r="H67" s="225"/>
      <c r="I67" s="225"/>
      <c r="J67" s="225"/>
      <c r="K67" s="226"/>
      <c r="L67" s="226"/>
      <c r="M67" s="226"/>
      <c r="N67" s="226"/>
      <c r="O67" s="226"/>
      <c r="P67" s="226"/>
      <c r="Q67" s="223"/>
      <c r="R67" s="223"/>
      <c r="S67" s="223"/>
      <c r="T67" s="224"/>
      <c r="AK67" s="1439"/>
      <c r="AL67" s="1439"/>
      <c r="AM67" s="1439"/>
      <c r="AN67" s="1439"/>
      <c r="AO67" s="1439"/>
    </row>
  </sheetData>
  <sheetProtection algorithmName="SHA-512" hashValue="7eFNpdPDVV0tR664/b8KnRMzZQUJs1dwHYpoDPLwR2Dexl0PacYowKIJ/9U1XRVM2PY3QtIDLPQLza8C53T5MA==" saltValue="Jlh29UQ4j0UJTvHT+SO7aA==" spinCount="100000" sheet="1" objects="1" scenarios="1"/>
  <mergeCells count="34">
    <mergeCell ref="AF2:AJ2"/>
    <mergeCell ref="AK2:AN2"/>
    <mergeCell ref="A7:T7"/>
    <mergeCell ref="U7:AN7"/>
    <mergeCell ref="A1:E1"/>
    <mergeCell ref="AE36:AF36"/>
    <mergeCell ref="AH36:AI36"/>
    <mergeCell ref="H21:I21"/>
    <mergeCell ref="K21:L21"/>
    <mergeCell ref="N21:O21"/>
    <mergeCell ref="AB21:AC21"/>
    <mergeCell ref="AE21:AF21"/>
    <mergeCell ref="H66:I66"/>
    <mergeCell ref="K66:L66"/>
    <mergeCell ref="N66:O66"/>
    <mergeCell ref="AB66:AC66"/>
    <mergeCell ref="N36:O36"/>
    <mergeCell ref="AB36:AC36"/>
    <mergeCell ref="AK67:AO67"/>
    <mergeCell ref="E8:I8"/>
    <mergeCell ref="E23:I23"/>
    <mergeCell ref="E38:I38"/>
    <mergeCell ref="E53:I53"/>
    <mergeCell ref="AE66:AF66"/>
    <mergeCell ref="AH66:AI66"/>
    <mergeCell ref="H51:I51"/>
    <mergeCell ref="K51:L51"/>
    <mergeCell ref="N51:O51"/>
    <mergeCell ref="AB51:AC51"/>
    <mergeCell ref="AE51:AF51"/>
    <mergeCell ref="AH51:AI51"/>
    <mergeCell ref="AH21:AI21"/>
    <mergeCell ref="H36:I36"/>
    <mergeCell ref="K36:L36"/>
  </mergeCells>
  <phoneticPr fontId="2"/>
  <pageMargins left="0.9055118110236221" right="0.51181102362204722" top="0.19685039370078741" bottom="0.55118110236220474" header="0" footer="0"/>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N46"/>
  <sheetViews>
    <sheetView showGridLines="0" view="pageBreakPreview" zoomScaleNormal="85" zoomScaleSheetLayoutView="100" workbookViewId="0">
      <selection sqref="A1:E1"/>
    </sheetView>
  </sheetViews>
  <sheetFormatPr defaultColWidth="5.33203125" defaultRowHeight="13.2" x14ac:dyDescent="0.15"/>
  <cols>
    <col min="1" max="7" width="2.44140625" style="167" customWidth="1"/>
    <col min="8" max="8" width="2.44140625" style="171" customWidth="1"/>
    <col min="9" max="9" width="2.44140625" style="167" customWidth="1"/>
    <col min="10" max="10" width="2.44140625" style="171" customWidth="1"/>
    <col min="11" max="11" width="2.44140625" style="167" customWidth="1"/>
    <col min="12" max="12" width="2.44140625" style="171" customWidth="1"/>
    <col min="13" max="66" width="2.44140625" style="167" customWidth="1"/>
    <col min="67" max="67" width="3" style="167" customWidth="1"/>
    <col min="68" max="16384" width="5.33203125" style="167"/>
  </cols>
  <sheetData>
    <row r="1" spans="1:66" x14ac:dyDescent="0.15">
      <c r="A1" s="701" t="s">
        <v>463</v>
      </c>
      <c r="B1" s="702"/>
      <c r="C1" s="702"/>
      <c r="D1" s="702"/>
      <c r="E1" s="703"/>
      <c r="F1" s="73"/>
      <c r="G1" s="73"/>
      <c r="H1" s="73"/>
      <c r="I1" s="126"/>
      <c r="J1" s="73"/>
      <c r="K1" s="121"/>
      <c r="L1" s="85"/>
      <c r="M1" s="146"/>
      <c r="P1" s="168"/>
      <c r="Q1" s="168"/>
      <c r="R1" s="168"/>
      <c r="S1" s="168"/>
      <c r="T1" s="168"/>
      <c r="U1" s="168"/>
      <c r="V1" s="168"/>
      <c r="AR1" s="169"/>
      <c r="BN1" s="170" t="s">
        <v>444</v>
      </c>
    </row>
    <row r="2" spans="1:66" ht="15.75" customHeight="1" x14ac:dyDescent="0.15">
      <c r="A2" s="493" t="str">
        <f>'提出リスト '!$A$2</f>
        <v>*</v>
      </c>
      <c r="B2" s="494" t="str">
        <f>'提出リスト '!$B$2</f>
        <v>*</v>
      </c>
      <c r="C2" s="494" t="str">
        <f>'提出リスト '!$C$2</f>
        <v>*</v>
      </c>
      <c r="D2" s="494" t="str">
        <f>'提出リスト '!$D$2</f>
        <v>*</v>
      </c>
      <c r="E2" s="495" t="str">
        <f>'提出リスト '!$E$2</f>
        <v>*</v>
      </c>
      <c r="F2" s="73"/>
      <c r="G2" s="73"/>
      <c r="H2" s="73"/>
      <c r="I2" s="129"/>
      <c r="J2" s="73"/>
      <c r="K2" s="121"/>
      <c r="L2" s="130"/>
      <c r="M2" s="130"/>
      <c r="N2" s="168"/>
      <c r="P2" s="171"/>
      <c r="Q2" s="171"/>
      <c r="R2" s="171"/>
      <c r="S2" s="171"/>
      <c r="T2" s="171"/>
      <c r="U2" s="171"/>
      <c r="V2" s="171"/>
      <c r="AE2" s="1449" t="s">
        <v>52</v>
      </c>
      <c r="AF2" s="1450"/>
      <c r="AG2" s="1450"/>
      <c r="AH2" s="1450"/>
      <c r="AI2" s="1450"/>
      <c r="AJ2" s="1450"/>
      <c r="AK2" s="1451"/>
      <c r="AL2" s="172"/>
      <c r="AM2" s="172"/>
      <c r="BB2" s="168"/>
      <c r="BC2" s="168"/>
      <c r="BD2" s="168"/>
      <c r="BE2" s="168"/>
      <c r="BF2" s="168"/>
      <c r="BG2" s="168" t="s">
        <v>185</v>
      </c>
      <c r="BH2" s="173"/>
      <c r="BI2" s="173"/>
      <c r="BJ2" s="174"/>
      <c r="BK2" s="1446"/>
      <c r="BL2" s="1447"/>
      <c r="BM2" s="1447"/>
      <c r="BN2" s="1448"/>
    </row>
    <row r="3" spans="1:66" ht="15" customHeight="1" x14ac:dyDescent="0.15">
      <c r="A3" s="171"/>
      <c r="B3" s="175"/>
      <c r="C3" s="175"/>
      <c r="D3" s="175"/>
      <c r="E3" s="175"/>
      <c r="F3" s="175"/>
      <c r="K3" s="176"/>
      <c r="AE3" s="1416"/>
      <c r="AF3" s="1417"/>
      <c r="AG3" s="1417"/>
      <c r="AH3" s="1417"/>
      <c r="AI3" s="1417"/>
      <c r="AJ3" s="1417"/>
      <c r="AK3" s="1418"/>
      <c r="BD3" s="175"/>
      <c r="BE3" s="175"/>
      <c r="BF3" s="175"/>
    </row>
    <row r="4" spans="1:66" ht="15" customHeight="1" x14ac:dyDescent="0.15">
      <c r="A4" s="171"/>
      <c r="B4" s="175"/>
      <c r="C4" s="175"/>
      <c r="D4" s="175"/>
      <c r="E4" s="175"/>
      <c r="F4" s="175"/>
      <c r="K4" s="176"/>
      <c r="BD4" s="175"/>
      <c r="BE4" s="175"/>
      <c r="BF4" s="175"/>
      <c r="BG4" s="175"/>
      <c r="BH4" s="175"/>
    </row>
    <row r="5" spans="1:66" x14ac:dyDescent="0.15">
      <c r="A5" s="167" t="s">
        <v>311</v>
      </c>
    </row>
    <row r="6" spans="1:66" x14ac:dyDescent="0.15">
      <c r="A6" s="171" t="s">
        <v>377</v>
      </c>
    </row>
    <row r="7" spans="1:66" ht="24.75" customHeight="1" thickBot="1" x14ac:dyDescent="0.2">
      <c r="A7" s="1427" t="s">
        <v>38</v>
      </c>
      <c r="B7" s="1452"/>
      <c r="C7" s="1452"/>
      <c r="D7" s="1452"/>
      <c r="E7" s="1452"/>
      <c r="F7" s="1452"/>
      <c r="G7" s="1452"/>
      <c r="H7" s="1452"/>
      <c r="I7" s="1452"/>
      <c r="J7" s="1452"/>
      <c r="K7" s="1452"/>
      <c r="L7" s="1452"/>
      <c r="M7" s="1452"/>
      <c r="N7" s="1452"/>
      <c r="O7" s="1452"/>
      <c r="P7" s="1452"/>
      <c r="Q7" s="1452"/>
      <c r="R7" s="1452"/>
      <c r="S7" s="1452"/>
      <c r="T7" s="1452"/>
      <c r="U7" s="1452"/>
      <c r="V7" s="1453"/>
      <c r="W7" s="1454" t="s">
        <v>200</v>
      </c>
      <c r="X7" s="1455"/>
      <c r="Y7" s="1455"/>
      <c r="Z7" s="1455"/>
      <c r="AA7" s="1455"/>
      <c r="AB7" s="1455"/>
      <c r="AC7" s="1455"/>
      <c r="AD7" s="1455"/>
      <c r="AE7" s="1455"/>
      <c r="AF7" s="1455"/>
      <c r="AG7" s="1455"/>
      <c r="AH7" s="1455"/>
      <c r="AI7" s="1455"/>
      <c r="AJ7" s="1455"/>
      <c r="AK7" s="1455"/>
      <c r="AL7" s="1455"/>
      <c r="AM7" s="1455"/>
      <c r="AN7" s="1455"/>
      <c r="AO7" s="1455"/>
      <c r="AP7" s="1455"/>
      <c r="AQ7" s="1455"/>
      <c r="AR7" s="1456"/>
      <c r="AS7" s="1429" t="s">
        <v>33</v>
      </c>
      <c r="AT7" s="1430"/>
      <c r="AU7" s="1430"/>
      <c r="AV7" s="1430"/>
      <c r="AW7" s="1430"/>
      <c r="AX7" s="1430"/>
      <c r="AY7" s="1430"/>
      <c r="AZ7" s="1430"/>
      <c r="BA7" s="1430"/>
      <c r="BB7" s="1430"/>
      <c r="BC7" s="1430"/>
      <c r="BD7" s="1430"/>
      <c r="BE7" s="1430"/>
      <c r="BF7" s="1430"/>
      <c r="BG7" s="1430"/>
      <c r="BH7" s="1430"/>
      <c r="BI7" s="1430"/>
      <c r="BJ7" s="1430"/>
      <c r="BK7" s="1430"/>
      <c r="BL7" s="1430"/>
      <c r="BM7" s="1430"/>
      <c r="BN7" s="1457"/>
    </row>
    <row r="8" spans="1:66" s="168" customFormat="1" ht="20.25" customHeight="1" thickTop="1" x14ac:dyDescent="0.15">
      <c r="A8" s="1432" t="s">
        <v>201</v>
      </c>
      <c r="B8" s="1443"/>
      <c r="C8" s="1440"/>
      <c r="D8" s="1440"/>
      <c r="E8" s="1440"/>
      <c r="F8" s="1440"/>
      <c r="G8" s="1440"/>
      <c r="H8" s="1440"/>
      <c r="I8" s="1440"/>
      <c r="J8" s="1443" t="s">
        <v>202</v>
      </c>
      <c r="K8" s="1443"/>
      <c r="L8" s="1444"/>
      <c r="M8" s="1444"/>
      <c r="N8" s="1444"/>
      <c r="O8" s="1444"/>
      <c r="P8" s="1444"/>
      <c r="Q8" s="1444"/>
      <c r="R8" s="1444"/>
      <c r="S8" s="1444"/>
      <c r="T8" s="1444"/>
      <c r="U8" s="1444"/>
      <c r="V8" s="1445"/>
      <c r="W8" s="1432" t="s">
        <v>201</v>
      </c>
      <c r="X8" s="1443"/>
      <c r="Y8" s="1440"/>
      <c r="Z8" s="1440"/>
      <c r="AA8" s="1440"/>
      <c r="AB8" s="1440"/>
      <c r="AC8" s="1440"/>
      <c r="AD8" s="1440"/>
      <c r="AE8" s="1440"/>
      <c r="AF8" s="1443" t="s">
        <v>202</v>
      </c>
      <c r="AG8" s="1443"/>
      <c r="AH8" s="1444"/>
      <c r="AI8" s="1444"/>
      <c r="AJ8" s="1444"/>
      <c r="AK8" s="1444"/>
      <c r="AL8" s="1444"/>
      <c r="AM8" s="1444"/>
      <c r="AN8" s="1444"/>
      <c r="AO8" s="1444"/>
      <c r="AP8" s="1444"/>
      <c r="AQ8" s="1444"/>
      <c r="AR8" s="1445"/>
      <c r="AS8" s="1432" t="s">
        <v>201</v>
      </c>
      <c r="AT8" s="1443"/>
      <c r="AU8" s="1440"/>
      <c r="AV8" s="1440"/>
      <c r="AW8" s="1440"/>
      <c r="AX8" s="1440"/>
      <c r="AY8" s="1440"/>
      <c r="AZ8" s="1440"/>
      <c r="BA8" s="1440"/>
      <c r="BB8" s="1443" t="s">
        <v>202</v>
      </c>
      <c r="BC8" s="1443"/>
      <c r="BD8" s="1444"/>
      <c r="BE8" s="1444"/>
      <c r="BF8" s="1444"/>
      <c r="BG8" s="1444"/>
      <c r="BH8" s="1444"/>
      <c r="BI8" s="1444"/>
      <c r="BJ8" s="1444"/>
      <c r="BK8" s="1444"/>
      <c r="BL8" s="1444"/>
      <c r="BM8" s="1444"/>
      <c r="BN8" s="1445"/>
    </row>
    <row r="9" spans="1:66" x14ac:dyDescent="0.15">
      <c r="A9" s="177"/>
      <c r="W9" s="178"/>
      <c r="X9" s="179"/>
      <c r="Y9" s="179"/>
      <c r="Z9" s="179"/>
      <c r="AA9" s="179"/>
      <c r="AB9" s="179"/>
      <c r="AC9" s="179"/>
      <c r="AD9" s="179"/>
      <c r="AE9" s="179"/>
      <c r="AF9" s="179"/>
      <c r="AG9" s="179"/>
      <c r="AH9" s="179"/>
      <c r="AI9" s="179"/>
      <c r="AJ9" s="179"/>
      <c r="AK9" s="179"/>
      <c r="AL9" s="179"/>
      <c r="AM9" s="179"/>
      <c r="AN9" s="179"/>
      <c r="AO9" s="179"/>
      <c r="AP9" s="179"/>
      <c r="AQ9" s="179"/>
      <c r="AR9" s="180"/>
      <c r="AS9" s="177"/>
      <c r="BN9" s="181"/>
    </row>
    <row r="10" spans="1:66" x14ac:dyDescent="0.15">
      <c r="A10" s="177"/>
      <c r="W10" s="178"/>
      <c r="X10" s="179"/>
      <c r="Y10" s="179"/>
      <c r="Z10" s="179"/>
      <c r="AA10" s="179"/>
      <c r="AB10" s="179"/>
      <c r="AC10" s="179"/>
      <c r="AD10" s="179"/>
      <c r="AE10" s="179"/>
      <c r="AF10" s="179"/>
      <c r="AG10" s="179"/>
      <c r="AH10" s="179"/>
      <c r="AI10" s="179"/>
      <c r="AJ10" s="179"/>
      <c r="AK10" s="179"/>
      <c r="AL10" s="179"/>
      <c r="AM10" s="179"/>
      <c r="AN10" s="179"/>
      <c r="AO10" s="179"/>
      <c r="AP10" s="179"/>
      <c r="AQ10" s="179"/>
      <c r="AR10" s="180"/>
      <c r="AS10" s="177"/>
      <c r="BN10" s="181"/>
    </row>
    <row r="11" spans="1:66" x14ac:dyDescent="0.15">
      <c r="A11" s="177"/>
      <c r="W11" s="178"/>
      <c r="X11" s="179"/>
      <c r="Y11" s="179"/>
      <c r="Z11" s="179"/>
      <c r="AA11" s="179"/>
      <c r="AB11" s="179"/>
      <c r="AC11" s="179"/>
      <c r="AD11" s="179"/>
      <c r="AE11" s="179"/>
      <c r="AF11" s="179"/>
      <c r="AG11" s="179"/>
      <c r="AH11" s="179"/>
      <c r="AI11" s="179"/>
      <c r="AJ11" s="179"/>
      <c r="AK11" s="179"/>
      <c r="AL11" s="179"/>
      <c r="AM11" s="179"/>
      <c r="AN11" s="179"/>
      <c r="AO11" s="179"/>
      <c r="AP11" s="179"/>
      <c r="AQ11" s="179"/>
      <c r="AR11" s="180"/>
      <c r="AS11" s="177"/>
      <c r="BN11" s="181"/>
    </row>
    <row r="12" spans="1:66" x14ac:dyDescent="0.15">
      <c r="A12" s="177"/>
      <c r="W12" s="178"/>
      <c r="X12" s="179"/>
      <c r="Y12" s="179"/>
      <c r="Z12" s="179"/>
      <c r="AA12" s="179"/>
      <c r="AB12" s="179"/>
      <c r="AC12" s="179"/>
      <c r="AD12" s="179"/>
      <c r="AE12" s="179"/>
      <c r="AF12" s="179"/>
      <c r="AG12" s="179"/>
      <c r="AH12" s="179"/>
      <c r="AI12" s="179"/>
      <c r="AJ12" s="179"/>
      <c r="AK12" s="179"/>
      <c r="AL12" s="179"/>
      <c r="AM12" s="179"/>
      <c r="AN12" s="179"/>
      <c r="AO12" s="179"/>
      <c r="AP12" s="179"/>
      <c r="AQ12" s="179"/>
      <c r="AR12" s="180"/>
      <c r="AS12" s="177"/>
      <c r="BN12" s="181"/>
    </row>
    <row r="13" spans="1:66" x14ac:dyDescent="0.15">
      <c r="A13" s="177"/>
      <c r="W13" s="178"/>
      <c r="X13" s="179"/>
      <c r="Y13" s="179"/>
      <c r="Z13" s="179"/>
      <c r="AA13" s="179"/>
      <c r="AB13" s="179"/>
      <c r="AC13" s="179"/>
      <c r="AD13" s="179"/>
      <c r="AE13" s="179"/>
      <c r="AF13" s="179"/>
      <c r="AG13" s="179"/>
      <c r="AH13" s="179"/>
      <c r="AI13" s="179"/>
      <c r="AJ13" s="179"/>
      <c r="AK13" s="179"/>
      <c r="AL13" s="179"/>
      <c r="AM13" s="179"/>
      <c r="AN13" s="179"/>
      <c r="AO13" s="179"/>
      <c r="AP13" s="179"/>
      <c r="AQ13" s="179"/>
      <c r="AR13" s="180"/>
      <c r="AS13" s="177"/>
      <c r="BN13" s="181"/>
    </row>
    <row r="14" spans="1:66" x14ac:dyDescent="0.15">
      <c r="A14" s="177"/>
      <c r="W14" s="178"/>
      <c r="X14" s="179"/>
      <c r="Y14" s="179"/>
      <c r="Z14" s="179"/>
      <c r="AA14" s="179"/>
      <c r="AB14" s="179"/>
      <c r="AC14" s="179"/>
      <c r="AD14" s="179"/>
      <c r="AE14" s="179"/>
      <c r="AF14" s="179"/>
      <c r="AG14" s="179"/>
      <c r="AH14" s="179"/>
      <c r="AI14" s="179"/>
      <c r="AJ14" s="179"/>
      <c r="AK14" s="179"/>
      <c r="AL14" s="179"/>
      <c r="AM14" s="179"/>
      <c r="AN14" s="179"/>
      <c r="AO14" s="179"/>
      <c r="AP14" s="179"/>
      <c r="AQ14" s="179"/>
      <c r="AR14" s="180"/>
      <c r="AS14" s="177"/>
      <c r="BN14" s="181"/>
    </row>
    <row r="15" spans="1:66" ht="13.5" customHeight="1" x14ac:dyDescent="0.15">
      <c r="A15" s="177"/>
      <c r="W15" s="178"/>
      <c r="X15" s="1461" t="s">
        <v>378</v>
      </c>
      <c r="Y15" s="1461"/>
      <c r="Z15" s="1461"/>
      <c r="AA15" s="1461"/>
      <c r="AB15" s="1461"/>
      <c r="AC15" s="1461"/>
      <c r="AD15" s="1461"/>
      <c r="AE15" s="1461"/>
      <c r="AF15" s="1461"/>
      <c r="AG15" s="1461"/>
      <c r="AH15" s="1461"/>
      <c r="AI15" s="1461"/>
      <c r="AJ15" s="1461"/>
      <c r="AK15" s="1461"/>
      <c r="AL15" s="1461"/>
      <c r="AM15" s="1461"/>
      <c r="AN15" s="1461"/>
      <c r="AO15" s="1461"/>
      <c r="AP15" s="1461"/>
      <c r="AQ15" s="1461"/>
      <c r="AR15" s="182"/>
      <c r="AS15" s="177"/>
      <c r="BN15" s="181"/>
    </row>
    <row r="16" spans="1:66" x14ac:dyDescent="0.15">
      <c r="A16" s="1458" t="s">
        <v>188</v>
      </c>
      <c r="B16" s="1459"/>
      <c r="C16" s="1459"/>
      <c r="D16" s="1459"/>
      <c r="E16" s="1459"/>
      <c r="F16" s="1459"/>
      <c r="G16" s="1459"/>
      <c r="H16" s="1459"/>
      <c r="I16" s="1459"/>
      <c r="J16" s="1459"/>
      <c r="K16" s="1459"/>
      <c r="L16" s="1459"/>
      <c r="M16" s="1459"/>
      <c r="N16" s="1459"/>
      <c r="O16" s="1459"/>
      <c r="P16" s="1459"/>
      <c r="Q16" s="1459"/>
      <c r="R16" s="1459"/>
      <c r="S16" s="1459"/>
      <c r="T16" s="1459"/>
      <c r="U16" s="1459"/>
      <c r="V16" s="1460"/>
      <c r="W16" s="183"/>
      <c r="X16" s="1461"/>
      <c r="Y16" s="1461"/>
      <c r="Z16" s="1461"/>
      <c r="AA16" s="1461"/>
      <c r="AB16" s="1461"/>
      <c r="AC16" s="1461"/>
      <c r="AD16" s="1461"/>
      <c r="AE16" s="1461"/>
      <c r="AF16" s="1461"/>
      <c r="AG16" s="1461"/>
      <c r="AH16" s="1461"/>
      <c r="AI16" s="1461"/>
      <c r="AJ16" s="1461"/>
      <c r="AK16" s="1461"/>
      <c r="AL16" s="1461"/>
      <c r="AM16" s="1461"/>
      <c r="AN16" s="1461"/>
      <c r="AO16" s="1461"/>
      <c r="AP16" s="1461"/>
      <c r="AQ16" s="1461"/>
      <c r="AR16" s="182"/>
      <c r="AS16" s="177"/>
      <c r="AY16" s="167" t="s">
        <v>189</v>
      </c>
      <c r="BN16" s="181"/>
    </row>
    <row r="17" spans="1:66" x14ac:dyDescent="0.15">
      <c r="A17" s="177"/>
      <c r="F17" s="167" t="s">
        <v>203</v>
      </c>
      <c r="W17" s="183"/>
      <c r="X17" s="1461"/>
      <c r="Y17" s="1461"/>
      <c r="Z17" s="1461"/>
      <c r="AA17" s="1461"/>
      <c r="AB17" s="1461"/>
      <c r="AC17" s="1461"/>
      <c r="AD17" s="1461"/>
      <c r="AE17" s="1461"/>
      <c r="AF17" s="1461"/>
      <c r="AG17" s="1461"/>
      <c r="AH17" s="1461"/>
      <c r="AI17" s="1461"/>
      <c r="AJ17" s="1461"/>
      <c r="AK17" s="1461"/>
      <c r="AL17" s="1461"/>
      <c r="AM17" s="1461"/>
      <c r="AN17" s="1461"/>
      <c r="AO17" s="1461"/>
      <c r="AP17" s="1461"/>
      <c r="AQ17" s="1461"/>
      <c r="AR17" s="182"/>
      <c r="AS17" s="177"/>
      <c r="AX17" s="167" t="s">
        <v>203</v>
      </c>
      <c r="BN17" s="181"/>
    </row>
    <row r="18" spans="1:66" x14ac:dyDescent="0.15">
      <c r="A18" s="177"/>
      <c r="W18" s="183"/>
      <c r="X18" s="1461"/>
      <c r="Y18" s="1461"/>
      <c r="Z18" s="1461"/>
      <c r="AA18" s="1461"/>
      <c r="AB18" s="1461"/>
      <c r="AC18" s="1461"/>
      <c r="AD18" s="1461"/>
      <c r="AE18" s="1461"/>
      <c r="AF18" s="1461"/>
      <c r="AG18" s="1461"/>
      <c r="AH18" s="1461"/>
      <c r="AI18" s="1461"/>
      <c r="AJ18" s="1461"/>
      <c r="AK18" s="1461"/>
      <c r="AL18" s="1461"/>
      <c r="AM18" s="1461"/>
      <c r="AN18" s="1461"/>
      <c r="AO18" s="1461"/>
      <c r="AP18" s="1461"/>
      <c r="AQ18" s="1461"/>
      <c r="AR18" s="182"/>
      <c r="BN18" s="181"/>
    </row>
    <row r="19" spans="1:66" x14ac:dyDescent="0.15">
      <c r="A19" s="177"/>
      <c r="W19" s="178"/>
      <c r="X19" s="179"/>
      <c r="Y19" s="179"/>
      <c r="Z19" s="179"/>
      <c r="AA19" s="179"/>
      <c r="AB19" s="179"/>
      <c r="AC19" s="179"/>
      <c r="AD19" s="179"/>
      <c r="AE19" s="179"/>
      <c r="AF19" s="179"/>
      <c r="AG19" s="179"/>
      <c r="AH19" s="179"/>
      <c r="AI19" s="179"/>
      <c r="AJ19" s="179"/>
      <c r="AK19" s="179"/>
      <c r="AL19" s="179"/>
      <c r="AM19" s="179"/>
      <c r="AN19" s="179"/>
      <c r="AO19" s="179"/>
      <c r="AP19" s="179"/>
      <c r="AQ19" s="179"/>
      <c r="AR19" s="180"/>
      <c r="AS19" s="177"/>
      <c r="BN19" s="181"/>
    </row>
    <row r="20" spans="1:66" x14ac:dyDescent="0.15">
      <c r="A20" s="177"/>
      <c r="W20" s="178"/>
      <c r="X20" s="179"/>
      <c r="Y20" s="179"/>
      <c r="Z20" s="179"/>
      <c r="AA20" s="179"/>
      <c r="AB20" s="179"/>
      <c r="AC20" s="179"/>
      <c r="AD20" s="179"/>
      <c r="AE20" s="179"/>
      <c r="AF20" s="179"/>
      <c r="AG20" s="179"/>
      <c r="AH20" s="179"/>
      <c r="AI20" s="179"/>
      <c r="AJ20" s="179"/>
      <c r="AK20" s="179"/>
      <c r="AL20" s="179"/>
      <c r="AM20" s="179"/>
      <c r="AN20" s="179"/>
      <c r="AO20" s="179"/>
      <c r="AP20" s="179"/>
      <c r="AQ20" s="179"/>
      <c r="AR20" s="180"/>
      <c r="AS20" s="177"/>
      <c r="BN20" s="181"/>
    </row>
    <row r="21" spans="1:66" x14ac:dyDescent="0.15">
      <c r="A21" s="177"/>
      <c r="W21" s="178"/>
      <c r="X21" s="179"/>
      <c r="Y21" s="179"/>
      <c r="Z21" s="179"/>
      <c r="AA21" s="179"/>
      <c r="AB21" s="179"/>
      <c r="AC21" s="179"/>
      <c r="AD21" s="179"/>
      <c r="AE21" s="179"/>
      <c r="AF21" s="179"/>
      <c r="AG21" s="179"/>
      <c r="AH21" s="179"/>
      <c r="AI21" s="179"/>
      <c r="AJ21" s="179"/>
      <c r="AK21" s="179"/>
      <c r="AL21" s="179"/>
      <c r="AM21" s="179"/>
      <c r="AN21" s="179"/>
      <c r="AO21" s="179"/>
      <c r="AP21" s="179"/>
      <c r="AQ21" s="179"/>
      <c r="AR21" s="180"/>
      <c r="AS21" s="177"/>
      <c r="BN21" s="181"/>
    </row>
    <row r="22" spans="1:66" x14ac:dyDescent="0.15">
      <c r="A22" s="177"/>
      <c r="W22" s="178"/>
      <c r="X22" s="184"/>
      <c r="Y22" s="184"/>
      <c r="Z22" s="184"/>
      <c r="AA22" s="179"/>
      <c r="AB22" s="179"/>
      <c r="AC22" s="179"/>
      <c r="AD22" s="179"/>
      <c r="AE22" s="179"/>
      <c r="AF22" s="179"/>
      <c r="AG22" s="179"/>
      <c r="AH22" s="179"/>
      <c r="AI22" s="179"/>
      <c r="AJ22" s="179"/>
      <c r="AK22" s="179"/>
      <c r="AL22" s="179"/>
      <c r="AM22" s="179"/>
      <c r="AN22" s="179"/>
      <c r="AO22" s="179"/>
      <c r="AP22" s="179"/>
      <c r="AQ22" s="179"/>
      <c r="AR22" s="180"/>
      <c r="AS22" s="177"/>
      <c r="AU22" s="171"/>
      <c r="AV22" s="171"/>
      <c r="AW22" s="171"/>
      <c r="BN22" s="181"/>
    </row>
    <row r="23" spans="1:66" x14ac:dyDescent="0.15">
      <c r="A23" s="177"/>
      <c r="W23" s="178"/>
      <c r="X23" s="184"/>
      <c r="Y23" s="184"/>
      <c r="Z23" s="184"/>
      <c r="AA23" s="179"/>
      <c r="AB23" s="179"/>
      <c r="AC23" s="179"/>
      <c r="AD23" s="179"/>
      <c r="AE23" s="179"/>
      <c r="AF23" s="179"/>
      <c r="AG23" s="179"/>
      <c r="AH23" s="179"/>
      <c r="AI23" s="179"/>
      <c r="AJ23" s="179"/>
      <c r="AK23" s="179"/>
      <c r="AL23" s="179"/>
      <c r="AM23" s="179"/>
      <c r="AN23" s="179"/>
      <c r="AO23" s="179"/>
      <c r="AP23" s="179"/>
      <c r="AQ23" s="179"/>
      <c r="AR23" s="180"/>
      <c r="AS23" s="177"/>
      <c r="AU23" s="171"/>
      <c r="AV23" s="171"/>
      <c r="AW23" s="171"/>
      <c r="BN23" s="181"/>
    </row>
    <row r="24" spans="1:66" x14ac:dyDescent="0.15">
      <c r="A24" s="185"/>
      <c r="B24" s="186"/>
      <c r="C24" s="186"/>
      <c r="D24" s="186"/>
      <c r="E24" s="186"/>
      <c r="F24" s="186"/>
      <c r="G24" s="186"/>
      <c r="H24" s="187"/>
      <c r="I24" s="186"/>
      <c r="J24" s="187"/>
      <c r="K24" s="186"/>
      <c r="L24" s="187"/>
      <c r="M24" s="186"/>
      <c r="N24" s="186"/>
      <c r="O24" s="186"/>
      <c r="P24" s="186"/>
      <c r="Q24" s="186"/>
      <c r="R24" s="186"/>
      <c r="S24" s="186"/>
      <c r="T24" s="186"/>
      <c r="U24" s="186"/>
      <c r="V24" s="186"/>
      <c r="W24" s="188"/>
      <c r="X24" s="189"/>
      <c r="Y24" s="189"/>
      <c r="Z24" s="189"/>
      <c r="AA24" s="190"/>
      <c r="AB24" s="190"/>
      <c r="AC24" s="190"/>
      <c r="AD24" s="190"/>
      <c r="AE24" s="190"/>
      <c r="AF24" s="190"/>
      <c r="AG24" s="190"/>
      <c r="AH24" s="190"/>
      <c r="AI24" s="190"/>
      <c r="AJ24" s="190"/>
      <c r="AK24" s="190"/>
      <c r="AL24" s="190"/>
      <c r="AM24" s="190"/>
      <c r="AN24" s="190"/>
      <c r="AO24" s="190"/>
      <c r="AP24" s="190"/>
      <c r="AQ24" s="190"/>
      <c r="AR24" s="191"/>
      <c r="AS24" s="185"/>
      <c r="AT24" s="186"/>
      <c r="AU24" s="187"/>
      <c r="AV24" s="187"/>
      <c r="AW24" s="187"/>
      <c r="AX24" s="186"/>
      <c r="AY24" s="186"/>
      <c r="AZ24" s="186"/>
      <c r="BA24" s="186"/>
      <c r="BB24" s="186"/>
      <c r="BC24" s="186"/>
      <c r="BD24" s="186"/>
      <c r="BE24" s="186"/>
      <c r="BF24" s="186"/>
      <c r="BG24" s="186"/>
      <c r="BH24" s="186"/>
      <c r="BI24" s="186"/>
      <c r="BJ24" s="186"/>
      <c r="BK24" s="186"/>
      <c r="BL24" s="186"/>
      <c r="BM24" s="186"/>
      <c r="BN24" s="192"/>
    </row>
    <row r="25" spans="1:66" x14ac:dyDescent="0.15">
      <c r="A25" s="193"/>
      <c r="B25" s="194"/>
      <c r="C25" s="195" t="s">
        <v>206</v>
      </c>
      <c r="D25" s="195"/>
      <c r="E25" s="196"/>
      <c r="F25" s="196" t="s">
        <v>227</v>
      </c>
      <c r="G25" s="196"/>
      <c r="H25" s="1442"/>
      <c r="I25" s="1442"/>
      <c r="J25" s="196" t="s">
        <v>1</v>
      </c>
      <c r="K25" s="1442"/>
      <c r="L25" s="1442"/>
      <c r="M25" s="196" t="s">
        <v>7</v>
      </c>
      <c r="N25" s="1442"/>
      <c r="O25" s="1442"/>
      <c r="P25" s="196" t="s">
        <v>19</v>
      </c>
      <c r="Q25" s="195"/>
      <c r="S25" s="196"/>
      <c r="T25" s="196"/>
      <c r="U25" s="196"/>
      <c r="V25" s="197"/>
      <c r="W25" s="193"/>
      <c r="X25" s="194"/>
      <c r="Y25" s="195" t="s">
        <v>206</v>
      </c>
      <c r="Z25" s="195"/>
      <c r="AA25" s="196"/>
      <c r="AB25" s="196" t="s">
        <v>227</v>
      </c>
      <c r="AC25" s="196"/>
      <c r="AD25" s="1442"/>
      <c r="AE25" s="1442"/>
      <c r="AF25" s="196" t="s">
        <v>1</v>
      </c>
      <c r="AG25" s="1442"/>
      <c r="AH25" s="1442"/>
      <c r="AI25" s="196" t="s">
        <v>7</v>
      </c>
      <c r="AJ25" s="1442"/>
      <c r="AK25" s="1442"/>
      <c r="AL25" s="196" t="s">
        <v>19</v>
      </c>
      <c r="AM25" s="195"/>
      <c r="AO25" s="196"/>
      <c r="AP25" s="196"/>
      <c r="AQ25" s="196"/>
      <c r="AR25" s="197"/>
      <c r="AS25" s="193"/>
      <c r="AT25" s="194"/>
      <c r="AU25" s="195" t="s">
        <v>206</v>
      </c>
      <c r="AV25" s="195"/>
      <c r="AW25" s="196"/>
      <c r="AX25" s="196" t="s">
        <v>227</v>
      </c>
      <c r="AY25" s="196"/>
      <c r="AZ25" s="1442"/>
      <c r="BA25" s="1442"/>
      <c r="BB25" s="196" t="s">
        <v>1</v>
      </c>
      <c r="BC25" s="1442"/>
      <c r="BD25" s="1442"/>
      <c r="BE25" s="196" t="s">
        <v>7</v>
      </c>
      <c r="BF25" s="1442"/>
      <c r="BG25" s="1442"/>
      <c r="BH25" s="196" t="s">
        <v>19</v>
      </c>
      <c r="BI25" s="195"/>
      <c r="BK25" s="196"/>
      <c r="BL25" s="196"/>
      <c r="BM25" s="196"/>
      <c r="BN25" s="197"/>
    </row>
    <row r="26" spans="1:66" s="168" customFormat="1" ht="2.1" customHeight="1" thickBot="1" x14ac:dyDescent="0.2">
      <c r="A26" s="198"/>
      <c r="B26" s="198"/>
      <c r="C26" s="198"/>
      <c r="D26" s="198"/>
      <c r="E26" s="198"/>
      <c r="F26" s="198"/>
      <c r="G26" s="198"/>
      <c r="H26" s="199"/>
      <c r="I26" s="198"/>
      <c r="J26" s="199"/>
      <c r="K26" s="198"/>
      <c r="L26" s="199"/>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row>
    <row r="27" spans="1:66" s="168" customFormat="1" ht="20.25" customHeight="1" thickTop="1" x14ac:dyDescent="0.15">
      <c r="A27" s="1432" t="s">
        <v>201</v>
      </c>
      <c r="B27" s="1443"/>
      <c r="C27" s="1440"/>
      <c r="D27" s="1440"/>
      <c r="E27" s="1440"/>
      <c r="F27" s="1440"/>
      <c r="G27" s="1440"/>
      <c r="H27" s="1440"/>
      <c r="I27" s="1440"/>
      <c r="J27" s="1443" t="s">
        <v>202</v>
      </c>
      <c r="K27" s="1443"/>
      <c r="L27" s="1444"/>
      <c r="M27" s="1444"/>
      <c r="N27" s="1444"/>
      <c r="O27" s="1444"/>
      <c r="P27" s="1444"/>
      <c r="Q27" s="1444"/>
      <c r="R27" s="1444"/>
      <c r="S27" s="1444"/>
      <c r="T27" s="1444"/>
      <c r="U27" s="1444"/>
      <c r="V27" s="1445"/>
      <c r="W27" s="1432" t="s">
        <v>201</v>
      </c>
      <c r="X27" s="1443"/>
      <c r="Y27" s="1440"/>
      <c r="Z27" s="1440"/>
      <c r="AA27" s="1440"/>
      <c r="AB27" s="1440"/>
      <c r="AC27" s="1440"/>
      <c r="AD27" s="1440"/>
      <c r="AE27" s="1440"/>
      <c r="AF27" s="1443" t="s">
        <v>202</v>
      </c>
      <c r="AG27" s="1443"/>
      <c r="AH27" s="1444"/>
      <c r="AI27" s="1444"/>
      <c r="AJ27" s="1444"/>
      <c r="AK27" s="1444"/>
      <c r="AL27" s="1444"/>
      <c r="AM27" s="1444"/>
      <c r="AN27" s="1444"/>
      <c r="AO27" s="1444"/>
      <c r="AP27" s="1444"/>
      <c r="AQ27" s="1444"/>
      <c r="AR27" s="1445"/>
      <c r="AS27" s="1432" t="s">
        <v>201</v>
      </c>
      <c r="AT27" s="1443"/>
      <c r="AU27" s="1440"/>
      <c r="AV27" s="1440"/>
      <c r="AW27" s="1440"/>
      <c r="AX27" s="1440"/>
      <c r="AY27" s="1440"/>
      <c r="AZ27" s="1440"/>
      <c r="BA27" s="1440"/>
      <c r="BB27" s="1443" t="s">
        <v>202</v>
      </c>
      <c r="BC27" s="1443"/>
      <c r="BD27" s="1444"/>
      <c r="BE27" s="1444"/>
      <c r="BF27" s="1444"/>
      <c r="BG27" s="1444"/>
      <c r="BH27" s="1444"/>
      <c r="BI27" s="1444"/>
      <c r="BJ27" s="1444"/>
      <c r="BK27" s="1444"/>
      <c r="BL27" s="1444"/>
      <c r="BM27" s="1444"/>
      <c r="BN27" s="1445"/>
    </row>
    <row r="28" spans="1:66" x14ac:dyDescent="0.15">
      <c r="A28" s="177"/>
      <c r="W28" s="178"/>
      <c r="X28" s="179"/>
      <c r="Y28" s="179"/>
      <c r="Z28" s="179"/>
      <c r="AA28" s="179"/>
      <c r="AB28" s="179"/>
      <c r="AC28" s="179"/>
      <c r="AD28" s="179"/>
      <c r="AE28" s="179"/>
      <c r="AF28" s="179"/>
      <c r="AG28" s="179"/>
      <c r="AH28" s="179"/>
      <c r="AI28" s="179"/>
      <c r="AJ28" s="179"/>
      <c r="AK28" s="179"/>
      <c r="AL28" s="179"/>
      <c r="AM28" s="179"/>
      <c r="AN28" s="179"/>
      <c r="AO28" s="179"/>
      <c r="AP28" s="179"/>
      <c r="AQ28" s="179"/>
      <c r="AR28" s="180"/>
      <c r="AS28" s="177"/>
      <c r="BN28" s="181"/>
    </row>
    <row r="29" spans="1:66" x14ac:dyDescent="0.15">
      <c r="A29" s="177"/>
      <c r="W29" s="178"/>
      <c r="X29" s="179"/>
      <c r="Y29" s="179"/>
      <c r="Z29" s="179"/>
      <c r="AA29" s="179"/>
      <c r="AB29" s="179"/>
      <c r="AC29" s="179"/>
      <c r="AD29" s="179"/>
      <c r="AE29" s="179"/>
      <c r="AF29" s="179"/>
      <c r="AG29" s="179"/>
      <c r="AH29" s="179"/>
      <c r="AI29" s="179"/>
      <c r="AJ29" s="179"/>
      <c r="AK29" s="179"/>
      <c r="AL29" s="179"/>
      <c r="AM29" s="179"/>
      <c r="AN29" s="179"/>
      <c r="AO29" s="179"/>
      <c r="AP29" s="179"/>
      <c r="AQ29" s="179"/>
      <c r="AR29" s="180"/>
      <c r="AS29" s="177"/>
      <c r="BN29" s="181"/>
    </row>
    <row r="30" spans="1:66" x14ac:dyDescent="0.15">
      <c r="A30" s="177"/>
      <c r="W30" s="178"/>
      <c r="X30" s="179"/>
      <c r="Y30" s="179"/>
      <c r="Z30" s="179"/>
      <c r="AA30" s="179"/>
      <c r="AB30" s="179"/>
      <c r="AC30" s="179"/>
      <c r="AD30" s="179"/>
      <c r="AE30" s="179"/>
      <c r="AF30" s="179"/>
      <c r="AG30" s="179"/>
      <c r="AH30" s="179"/>
      <c r="AI30" s="179"/>
      <c r="AJ30" s="179"/>
      <c r="AK30" s="179"/>
      <c r="AL30" s="179"/>
      <c r="AM30" s="179"/>
      <c r="AN30" s="179"/>
      <c r="AO30" s="179"/>
      <c r="AP30" s="179"/>
      <c r="AQ30" s="179"/>
      <c r="AR30" s="180"/>
      <c r="AS30" s="177"/>
      <c r="BN30" s="181"/>
    </row>
    <row r="31" spans="1:66" x14ac:dyDescent="0.15">
      <c r="A31" s="177"/>
      <c r="W31" s="178"/>
      <c r="X31" s="179"/>
      <c r="Y31" s="179"/>
      <c r="Z31" s="179"/>
      <c r="AA31" s="179"/>
      <c r="AB31" s="179"/>
      <c r="AC31" s="179"/>
      <c r="AD31" s="179"/>
      <c r="AE31" s="179"/>
      <c r="AF31" s="179"/>
      <c r="AG31" s="179"/>
      <c r="AH31" s="179"/>
      <c r="AI31" s="179"/>
      <c r="AJ31" s="179"/>
      <c r="AK31" s="179"/>
      <c r="AL31" s="179"/>
      <c r="AM31" s="179"/>
      <c r="AN31" s="179"/>
      <c r="AO31" s="179"/>
      <c r="AP31" s="179"/>
      <c r="AQ31" s="179"/>
      <c r="AR31" s="180"/>
      <c r="AS31" s="177"/>
      <c r="BN31" s="181"/>
    </row>
    <row r="32" spans="1:66" x14ac:dyDescent="0.15">
      <c r="A32" s="177"/>
      <c r="W32" s="178"/>
      <c r="X32" s="179"/>
      <c r="Y32" s="179"/>
      <c r="Z32" s="179"/>
      <c r="AA32" s="179"/>
      <c r="AB32" s="179"/>
      <c r="AC32" s="179"/>
      <c r="AD32" s="179"/>
      <c r="AE32" s="179"/>
      <c r="AF32" s="179"/>
      <c r="AG32" s="179"/>
      <c r="AH32" s="179"/>
      <c r="AI32" s="179"/>
      <c r="AJ32" s="179"/>
      <c r="AK32" s="179"/>
      <c r="AL32" s="179"/>
      <c r="AM32" s="179"/>
      <c r="AN32" s="179"/>
      <c r="AO32" s="179"/>
      <c r="AP32" s="179"/>
      <c r="AQ32" s="179"/>
      <c r="AR32" s="180"/>
      <c r="AS32" s="177"/>
      <c r="BN32" s="181"/>
    </row>
    <row r="33" spans="1:66" x14ac:dyDescent="0.15">
      <c r="A33" s="177"/>
      <c r="W33" s="178"/>
      <c r="X33" s="179"/>
      <c r="Y33" s="179"/>
      <c r="Z33" s="179"/>
      <c r="AA33" s="179"/>
      <c r="AB33" s="179"/>
      <c r="AC33" s="179"/>
      <c r="AD33" s="179"/>
      <c r="AE33" s="179"/>
      <c r="AF33" s="179"/>
      <c r="AG33" s="179"/>
      <c r="AH33" s="179"/>
      <c r="AI33" s="179"/>
      <c r="AJ33" s="179"/>
      <c r="AK33" s="179"/>
      <c r="AL33" s="179"/>
      <c r="AM33" s="179"/>
      <c r="AN33" s="179"/>
      <c r="AO33" s="179"/>
      <c r="AP33" s="179"/>
      <c r="AQ33" s="179"/>
      <c r="AR33" s="180"/>
      <c r="AS33" s="177"/>
      <c r="BN33" s="181"/>
    </row>
    <row r="34" spans="1:66" ht="13.5" customHeight="1" x14ac:dyDescent="0.15">
      <c r="A34" s="177"/>
      <c r="W34" s="183"/>
      <c r="X34" s="1461" t="s">
        <v>379</v>
      </c>
      <c r="Y34" s="1461"/>
      <c r="Z34" s="1461"/>
      <c r="AA34" s="1461"/>
      <c r="AB34" s="1461"/>
      <c r="AC34" s="1461"/>
      <c r="AD34" s="1461"/>
      <c r="AE34" s="1461"/>
      <c r="AF34" s="1461"/>
      <c r="AG34" s="1461"/>
      <c r="AH34" s="1461"/>
      <c r="AI34" s="1461"/>
      <c r="AJ34" s="1461"/>
      <c r="AK34" s="1461"/>
      <c r="AL34" s="1461"/>
      <c r="AM34" s="1461"/>
      <c r="AN34" s="1461"/>
      <c r="AO34" s="1461"/>
      <c r="AP34" s="1461"/>
      <c r="AQ34" s="1461"/>
      <c r="AR34" s="182"/>
      <c r="AS34" s="177"/>
      <c r="BN34" s="181"/>
    </row>
    <row r="35" spans="1:66" x14ac:dyDescent="0.15">
      <c r="A35" s="1458" t="s">
        <v>188</v>
      </c>
      <c r="B35" s="1459"/>
      <c r="C35" s="1459"/>
      <c r="D35" s="1459"/>
      <c r="E35" s="1459"/>
      <c r="F35" s="1459"/>
      <c r="G35" s="1459"/>
      <c r="H35" s="1459"/>
      <c r="I35" s="1459"/>
      <c r="J35" s="1459"/>
      <c r="K35" s="1459"/>
      <c r="L35" s="1459"/>
      <c r="M35" s="1459"/>
      <c r="N35" s="1459"/>
      <c r="O35" s="1459"/>
      <c r="P35" s="1459"/>
      <c r="Q35" s="1459"/>
      <c r="R35" s="1459"/>
      <c r="S35" s="1459"/>
      <c r="T35" s="1459"/>
      <c r="U35" s="1459"/>
      <c r="V35" s="1460"/>
      <c r="W35" s="183"/>
      <c r="X35" s="1461"/>
      <c r="Y35" s="1461"/>
      <c r="Z35" s="1461"/>
      <c r="AA35" s="1461"/>
      <c r="AB35" s="1461"/>
      <c r="AC35" s="1461"/>
      <c r="AD35" s="1461"/>
      <c r="AE35" s="1461"/>
      <c r="AF35" s="1461"/>
      <c r="AG35" s="1461"/>
      <c r="AH35" s="1461"/>
      <c r="AI35" s="1461"/>
      <c r="AJ35" s="1461"/>
      <c r="AK35" s="1461"/>
      <c r="AL35" s="1461"/>
      <c r="AM35" s="1461"/>
      <c r="AN35" s="1461"/>
      <c r="AO35" s="1461"/>
      <c r="AP35" s="1461"/>
      <c r="AQ35" s="1461"/>
      <c r="AR35" s="182"/>
      <c r="AS35" s="177"/>
      <c r="AY35" s="167" t="s">
        <v>189</v>
      </c>
      <c r="BN35" s="181"/>
    </row>
    <row r="36" spans="1:66" x14ac:dyDescent="0.15">
      <c r="A36" s="177"/>
      <c r="F36" s="167" t="s">
        <v>203</v>
      </c>
      <c r="W36" s="183"/>
      <c r="X36" s="1461"/>
      <c r="Y36" s="1461"/>
      <c r="Z36" s="1461"/>
      <c r="AA36" s="1461"/>
      <c r="AB36" s="1461"/>
      <c r="AC36" s="1461"/>
      <c r="AD36" s="1461"/>
      <c r="AE36" s="1461"/>
      <c r="AF36" s="1461"/>
      <c r="AG36" s="1461"/>
      <c r="AH36" s="1461"/>
      <c r="AI36" s="1461"/>
      <c r="AJ36" s="1461"/>
      <c r="AK36" s="1461"/>
      <c r="AL36" s="1461"/>
      <c r="AM36" s="1461"/>
      <c r="AN36" s="1461"/>
      <c r="AO36" s="1461"/>
      <c r="AP36" s="1461"/>
      <c r="AQ36" s="1461"/>
      <c r="AR36" s="182"/>
      <c r="AS36" s="177"/>
      <c r="AX36" s="167" t="s">
        <v>203</v>
      </c>
      <c r="BN36" s="181"/>
    </row>
    <row r="37" spans="1:66" x14ac:dyDescent="0.15">
      <c r="A37" s="177"/>
      <c r="W37" s="183"/>
      <c r="X37" s="200"/>
      <c r="Y37" s="200"/>
      <c r="Z37" s="200"/>
      <c r="AA37" s="200"/>
      <c r="AB37" s="200"/>
      <c r="AC37" s="200"/>
      <c r="AD37" s="200"/>
      <c r="AE37" s="200"/>
      <c r="AF37" s="200"/>
      <c r="AG37" s="200"/>
      <c r="AH37" s="200"/>
      <c r="AI37" s="200"/>
      <c r="AJ37" s="200"/>
      <c r="AK37" s="200"/>
      <c r="AL37" s="200"/>
      <c r="AM37" s="200"/>
      <c r="AN37" s="200"/>
      <c r="AO37" s="200"/>
      <c r="AP37" s="200"/>
      <c r="AQ37" s="200"/>
      <c r="AR37" s="182"/>
      <c r="BN37" s="181"/>
    </row>
    <row r="38" spans="1:66" x14ac:dyDescent="0.15">
      <c r="A38" s="177"/>
      <c r="W38" s="178"/>
      <c r="X38" s="179"/>
      <c r="Y38" s="179"/>
      <c r="Z38" s="179"/>
      <c r="AA38" s="179"/>
      <c r="AB38" s="179"/>
      <c r="AC38" s="179"/>
      <c r="AD38" s="179"/>
      <c r="AE38" s="179"/>
      <c r="AF38" s="179"/>
      <c r="AG38" s="179"/>
      <c r="AH38" s="179"/>
      <c r="AI38" s="179"/>
      <c r="AJ38" s="179"/>
      <c r="AK38" s="179"/>
      <c r="AL38" s="179"/>
      <c r="AM38" s="179"/>
      <c r="AN38" s="179"/>
      <c r="AO38" s="179"/>
      <c r="AP38" s="179"/>
      <c r="AQ38" s="179"/>
      <c r="AR38" s="180"/>
      <c r="AS38" s="177"/>
      <c r="BN38" s="181"/>
    </row>
    <row r="39" spans="1:66" x14ac:dyDescent="0.15">
      <c r="A39" s="177"/>
      <c r="W39" s="178"/>
      <c r="X39" s="179"/>
      <c r="Y39" s="179"/>
      <c r="Z39" s="179"/>
      <c r="AA39" s="179"/>
      <c r="AB39" s="179"/>
      <c r="AC39" s="179"/>
      <c r="AD39" s="179"/>
      <c r="AE39" s="179"/>
      <c r="AF39" s="179"/>
      <c r="AG39" s="179"/>
      <c r="AH39" s="179"/>
      <c r="AI39" s="179"/>
      <c r="AJ39" s="179"/>
      <c r="AK39" s="179"/>
      <c r="AL39" s="179"/>
      <c r="AM39" s="179"/>
      <c r="AN39" s="179"/>
      <c r="AO39" s="179"/>
      <c r="AP39" s="179"/>
      <c r="AQ39" s="179"/>
      <c r="AR39" s="180"/>
      <c r="AS39" s="177"/>
      <c r="BN39" s="181"/>
    </row>
    <row r="40" spans="1:66" x14ac:dyDescent="0.15">
      <c r="A40" s="177"/>
      <c r="W40" s="178"/>
      <c r="X40" s="179"/>
      <c r="Y40" s="179"/>
      <c r="Z40" s="179"/>
      <c r="AA40" s="179"/>
      <c r="AB40" s="179"/>
      <c r="AC40" s="179"/>
      <c r="AD40" s="179"/>
      <c r="AE40" s="179"/>
      <c r="AF40" s="179"/>
      <c r="AG40" s="179"/>
      <c r="AH40" s="179"/>
      <c r="AI40" s="179"/>
      <c r="AJ40" s="179"/>
      <c r="AK40" s="179"/>
      <c r="AL40" s="179"/>
      <c r="AM40" s="179"/>
      <c r="AN40" s="179"/>
      <c r="AO40" s="179"/>
      <c r="AP40" s="179"/>
      <c r="AQ40" s="179"/>
      <c r="AR40" s="180"/>
      <c r="AS40" s="177"/>
      <c r="BN40" s="181"/>
    </row>
    <row r="41" spans="1:66" x14ac:dyDescent="0.15">
      <c r="A41" s="177"/>
      <c r="W41" s="178"/>
      <c r="X41" s="184"/>
      <c r="Y41" s="184"/>
      <c r="Z41" s="184"/>
      <c r="AA41" s="179"/>
      <c r="AB41" s="179"/>
      <c r="AC41" s="179"/>
      <c r="AD41" s="179"/>
      <c r="AE41" s="179"/>
      <c r="AF41" s="179"/>
      <c r="AG41" s="179"/>
      <c r="AH41" s="179"/>
      <c r="AI41" s="179"/>
      <c r="AJ41" s="179"/>
      <c r="AK41" s="179"/>
      <c r="AL41" s="179"/>
      <c r="AM41" s="179"/>
      <c r="AN41" s="179"/>
      <c r="AO41" s="179"/>
      <c r="AP41" s="179"/>
      <c r="AQ41" s="179"/>
      <c r="AR41" s="180"/>
      <c r="AS41" s="177"/>
      <c r="BN41" s="181"/>
    </row>
    <row r="42" spans="1:66" x14ac:dyDescent="0.15">
      <c r="A42" s="177"/>
      <c r="W42" s="178"/>
      <c r="X42" s="184"/>
      <c r="Y42" s="184"/>
      <c r="Z42" s="184"/>
      <c r="AA42" s="179"/>
      <c r="AB42" s="179"/>
      <c r="AC42" s="179"/>
      <c r="AD42" s="179"/>
      <c r="AE42" s="179"/>
      <c r="AF42" s="179"/>
      <c r="AG42" s="179"/>
      <c r="AH42" s="179"/>
      <c r="AI42" s="179"/>
      <c r="AJ42" s="179"/>
      <c r="AK42" s="179"/>
      <c r="AL42" s="179"/>
      <c r="AM42" s="179"/>
      <c r="AN42" s="179"/>
      <c r="AO42" s="179"/>
      <c r="AP42" s="179"/>
      <c r="AQ42" s="179"/>
      <c r="AR42" s="180"/>
      <c r="AS42" s="177"/>
      <c r="BN42" s="181"/>
    </row>
    <row r="43" spans="1:66" x14ac:dyDescent="0.15">
      <c r="A43" s="177"/>
      <c r="W43" s="178"/>
      <c r="X43" s="184"/>
      <c r="Y43" s="184"/>
      <c r="Z43" s="184"/>
      <c r="AA43" s="179"/>
      <c r="AB43" s="179"/>
      <c r="AC43" s="179"/>
      <c r="AD43" s="179"/>
      <c r="AE43" s="179"/>
      <c r="AF43" s="179"/>
      <c r="AG43" s="179"/>
      <c r="AH43" s="179"/>
      <c r="AI43" s="179"/>
      <c r="AJ43" s="179"/>
      <c r="AK43" s="179"/>
      <c r="AL43" s="179"/>
      <c r="AM43" s="179"/>
      <c r="AN43" s="179"/>
      <c r="AO43" s="179"/>
      <c r="AP43" s="179"/>
      <c r="AQ43" s="179"/>
      <c r="AR43" s="180"/>
      <c r="AS43" s="177"/>
      <c r="AU43" s="171"/>
      <c r="AV43" s="171"/>
      <c r="AW43" s="171"/>
      <c r="BN43" s="181"/>
    </row>
    <row r="44" spans="1:66" x14ac:dyDescent="0.15">
      <c r="A44" s="185"/>
      <c r="B44" s="186"/>
      <c r="C44" s="186"/>
      <c r="D44" s="186"/>
      <c r="E44" s="186"/>
      <c r="F44" s="186"/>
      <c r="G44" s="186"/>
      <c r="H44" s="187"/>
      <c r="I44" s="186"/>
      <c r="J44" s="187"/>
      <c r="K44" s="186"/>
      <c r="L44" s="187"/>
      <c r="M44" s="186"/>
      <c r="N44" s="186"/>
      <c r="O44" s="186"/>
      <c r="P44" s="186"/>
      <c r="Q44" s="186"/>
      <c r="R44" s="186"/>
      <c r="S44" s="186"/>
      <c r="T44" s="186"/>
      <c r="U44" s="186"/>
      <c r="V44" s="186"/>
      <c r="W44" s="188"/>
      <c r="X44" s="189"/>
      <c r="Y44" s="189"/>
      <c r="Z44" s="189"/>
      <c r="AA44" s="190"/>
      <c r="AB44" s="190"/>
      <c r="AC44" s="190"/>
      <c r="AD44" s="190"/>
      <c r="AE44" s="190"/>
      <c r="AF44" s="190"/>
      <c r="AG44" s="190"/>
      <c r="AH44" s="190"/>
      <c r="AI44" s="190"/>
      <c r="AJ44" s="190"/>
      <c r="AK44" s="190"/>
      <c r="AL44" s="190"/>
      <c r="AM44" s="190"/>
      <c r="AN44" s="190"/>
      <c r="AO44" s="190"/>
      <c r="AP44" s="190"/>
      <c r="AQ44" s="190"/>
      <c r="AR44" s="191"/>
      <c r="AS44" s="185"/>
      <c r="AT44" s="186"/>
      <c r="AU44" s="187"/>
      <c r="AV44" s="187"/>
      <c r="AW44" s="187"/>
      <c r="AX44" s="186"/>
      <c r="AY44" s="186"/>
      <c r="AZ44" s="186"/>
      <c r="BA44" s="186"/>
      <c r="BB44" s="186"/>
      <c r="BC44" s="186"/>
      <c r="BD44" s="186"/>
      <c r="BE44" s="186"/>
      <c r="BF44" s="186"/>
      <c r="BG44" s="186"/>
      <c r="BH44" s="186"/>
      <c r="BI44" s="186"/>
      <c r="BJ44" s="186"/>
      <c r="BK44" s="186"/>
      <c r="BL44" s="186"/>
      <c r="BM44" s="186"/>
      <c r="BN44" s="192"/>
    </row>
    <row r="45" spans="1:66" x14ac:dyDescent="0.15">
      <c r="A45" s="193"/>
      <c r="B45" s="194"/>
      <c r="C45" s="195" t="s">
        <v>206</v>
      </c>
      <c r="D45" s="195"/>
      <c r="E45" s="196"/>
      <c r="F45" s="196" t="s">
        <v>227</v>
      </c>
      <c r="G45" s="196"/>
      <c r="H45" s="1442"/>
      <c r="I45" s="1442"/>
      <c r="J45" s="196" t="s">
        <v>1</v>
      </c>
      <c r="K45" s="1442"/>
      <c r="L45" s="1442"/>
      <c r="M45" s="196" t="s">
        <v>7</v>
      </c>
      <c r="N45" s="1442"/>
      <c r="O45" s="1442"/>
      <c r="P45" s="196" t="s">
        <v>19</v>
      </c>
      <c r="Q45" s="195"/>
      <c r="S45" s="196"/>
      <c r="T45" s="196"/>
      <c r="U45" s="196"/>
      <c r="V45" s="197"/>
      <c r="W45" s="193"/>
      <c r="X45" s="194"/>
      <c r="Y45" s="195" t="s">
        <v>206</v>
      </c>
      <c r="Z45" s="195"/>
      <c r="AA45" s="196"/>
      <c r="AB45" s="196" t="s">
        <v>227</v>
      </c>
      <c r="AC45" s="196"/>
      <c r="AD45" s="1442"/>
      <c r="AE45" s="1442"/>
      <c r="AF45" s="196" t="s">
        <v>1</v>
      </c>
      <c r="AG45" s="1442"/>
      <c r="AH45" s="1442"/>
      <c r="AI45" s="196" t="s">
        <v>7</v>
      </c>
      <c r="AJ45" s="1442"/>
      <c r="AK45" s="1442"/>
      <c r="AL45" s="196" t="s">
        <v>19</v>
      </c>
      <c r="AM45" s="195"/>
      <c r="AO45" s="196"/>
      <c r="AP45" s="196"/>
      <c r="AQ45" s="196"/>
      <c r="AR45" s="197"/>
      <c r="AS45" s="193"/>
      <c r="AT45" s="194"/>
      <c r="AU45" s="195" t="s">
        <v>206</v>
      </c>
      <c r="AV45" s="195"/>
      <c r="AW45" s="196"/>
      <c r="AX45" s="196" t="s">
        <v>227</v>
      </c>
      <c r="AY45" s="196"/>
      <c r="AZ45" s="1442"/>
      <c r="BA45" s="1442"/>
      <c r="BB45" s="196" t="s">
        <v>1</v>
      </c>
      <c r="BC45" s="1442"/>
      <c r="BD45" s="1442"/>
      <c r="BE45" s="196" t="s">
        <v>7</v>
      </c>
      <c r="BF45" s="1442"/>
      <c r="BG45" s="1442"/>
      <c r="BH45" s="196" t="s">
        <v>19</v>
      </c>
      <c r="BI45" s="195"/>
      <c r="BK45" s="196"/>
      <c r="BL45" s="196"/>
      <c r="BM45" s="196"/>
      <c r="BN45" s="197"/>
    </row>
    <row r="46" spans="1:66" ht="1.5" customHeight="1" x14ac:dyDescent="0.15">
      <c r="A46" s="201"/>
      <c r="B46" s="198"/>
      <c r="C46" s="198"/>
      <c r="D46" s="198"/>
      <c r="E46" s="198"/>
      <c r="F46" s="198"/>
      <c r="G46" s="198"/>
      <c r="H46" s="199"/>
      <c r="I46" s="198"/>
      <c r="J46" s="199"/>
      <c r="K46" s="198"/>
      <c r="L46" s="199"/>
      <c r="M46" s="198"/>
      <c r="N46" s="198"/>
      <c r="O46" s="198"/>
      <c r="P46" s="198"/>
      <c r="Q46" s="198"/>
      <c r="R46" s="198"/>
      <c r="S46" s="198"/>
      <c r="T46" s="198"/>
      <c r="U46" s="198"/>
      <c r="V46" s="198"/>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3"/>
    </row>
  </sheetData>
  <sheetProtection algorithmName="SHA-512" hashValue="fr1dXPEkRVUKntbHhIaomqbQYatjd0x4MZwRMk+MHFR5D4kL+ZmiVsyXI1YNE11JH+VgWv7NJA+7w1feMXc0sQ==" saltValue="IPAKTrztyd1uFWNOEw3JGQ==" spinCount="100000" sheet="1" objects="1" scenarios="1"/>
  <mergeCells count="53">
    <mergeCell ref="AG25:AH25"/>
    <mergeCell ref="AJ25:AK25"/>
    <mergeCell ref="AZ25:BA25"/>
    <mergeCell ref="BC25:BD25"/>
    <mergeCell ref="BF25:BG25"/>
    <mergeCell ref="A35:V35"/>
    <mergeCell ref="X34:AQ36"/>
    <mergeCell ref="A16:V16"/>
    <mergeCell ref="X15:AQ18"/>
    <mergeCell ref="AH27:AR27"/>
    <mergeCell ref="A27:B27"/>
    <mergeCell ref="J27:K27"/>
    <mergeCell ref="L27:V27"/>
    <mergeCell ref="W27:X27"/>
    <mergeCell ref="AF27:AG27"/>
    <mergeCell ref="Y27:AE27"/>
    <mergeCell ref="C27:I27"/>
    <mergeCell ref="H25:I25"/>
    <mergeCell ref="K25:L25"/>
    <mergeCell ref="N25:O25"/>
    <mergeCell ref="AD25:AE25"/>
    <mergeCell ref="BK2:BN2"/>
    <mergeCell ref="A1:E1"/>
    <mergeCell ref="A8:B8"/>
    <mergeCell ref="J8:K8"/>
    <mergeCell ref="L8:V8"/>
    <mergeCell ref="W8:X8"/>
    <mergeCell ref="C8:I8"/>
    <mergeCell ref="Y8:AE8"/>
    <mergeCell ref="AF8:AG8"/>
    <mergeCell ref="AH8:AR8"/>
    <mergeCell ref="AE2:AK2"/>
    <mergeCell ref="AE3:AK3"/>
    <mergeCell ref="A7:V7"/>
    <mergeCell ref="W7:AR7"/>
    <mergeCell ref="AS7:BN7"/>
    <mergeCell ref="H45:I45"/>
    <mergeCell ref="K45:L45"/>
    <mergeCell ref="N45:O45"/>
    <mergeCell ref="AD45:AE45"/>
    <mergeCell ref="AG45:AH45"/>
    <mergeCell ref="AJ45:AK45"/>
    <mergeCell ref="AZ45:BA45"/>
    <mergeCell ref="BC45:BD45"/>
    <mergeCell ref="BF45:BG45"/>
    <mergeCell ref="AS8:AT8"/>
    <mergeCell ref="AU8:BA8"/>
    <mergeCell ref="BB8:BC8"/>
    <mergeCell ref="BD8:BN8"/>
    <mergeCell ref="AS27:AT27"/>
    <mergeCell ref="AU27:BA27"/>
    <mergeCell ref="BB27:BC27"/>
    <mergeCell ref="BD27:BN27"/>
  </mergeCells>
  <phoneticPr fontId="2"/>
  <pageMargins left="0.78740157480314965" right="0.19685039370078741" top="0.19685039370078741" bottom="0.55118110236220474" header="0" footer="0"/>
  <pageSetup paperSize="9" scale="9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Z53"/>
  <sheetViews>
    <sheetView showGridLines="0" view="pageBreakPreview" zoomScaleNormal="100" zoomScaleSheetLayoutView="100" workbookViewId="0">
      <selection sqref="A1:E1"/>
    </sheetView>
  </sheetViews>
  <sheetFormatPr defaultColWidth="8.88671875" defaultRowHeight="12" x14ac:dyDescent="0.15"/>
  <cols>
    <col min="1" max="10" width="2.44140625" style="128" customWidth="1"/>
    <col min="11" max="11" width="2.6640625" style="128" customWidth="1"/>
    <col min="12" max="23" width="4.6640625" style="128" customWidth="1"/>
    <col min="24" max="24" width="1.6640625" style="128" customWidth="1"/>
    <col min="25" max="26" width="4.6640625" style="128" customWidth="1"/>
    <col min="27" max="16384" width="8.88671875" style="128"/>
  </cols>
  <sheetData>
    <row r="1" spans="1:26" ht="13.5" customHeight="1" x14ac:dyDescent="0.15">
      <c r="A1" s="701" t="s">
        <v>463</v>
      </c>
      <c r="B1" s="702"/>
      <c r="C1" s="702"/>
      <c r="D1" s="702"/>
      <c r="E1" s="703"/>
      <c r="F1" s="73"/>
      <c r="G1" s="73"/>
      <c r="H1" s="73"/>
      <c r="I1" s="126"/>
      <c r="J1" s="73"/>
      <c r="K1" s="121"/>
      <c r="L1" s="85"/>
      <c r="M1" s="146"/>
      <c r="N1" s="147"/>
      <c r="O1" s="147"/>
      <c r="P1" s="147"/>
      <c r="Q1" s="147"/>
      <c r="R1" s="147"/>
      <c r="S1" s="147"/>
      <c r="T1" s="147"/>
      <c r="U1" s="147"/>
      <c r="V1" s="147"/>
      <c r="W1" s="127"/>
      <c r="X1" s="131"/>
      <c r="Y1" s="131"/>
      <c r="Z1" s="148"/>
    </row>
    <row r="2" spans="1:26" ht="15.75" customHeight="1" x14ac:dyDescent="0.15">
      <c r="A2" s="493" t="str">
        <f>'提出リスト '!$A$2</f>
        <v>*</v>
      </c>
      <c r="B2" s="494" t="str">
        <f>'提出リスト '!$B$2</f>
        <v>*</v>
      </c>
      <c r="C2" s="494" t="str">
        <f>'提出リスト '!$C$2</f>
        <v>*</v>
      </c>
      <c r="D2" s="494" t="str">
        <f>'提出リスト '!$D$2</f>
        <v>*</v>
      </c>
      <c r="E2" s="495" t="str">
        <f>'提出リスト '!$E$2</f>
        <v>*</v>
      </c>
      <c r="F2" s="73"/>
      <c r="G2" s="73"/>
      <c r="H2" s="73"/>
      <c r="I2" s="129"/>
      <c r="J2" s="73"/>
      <c r="K2" s="121"/>
      <c r="L2" s="130"/>
      <c r="M2" s="130"/>
      <c r="N2" s="147"/>
      <c r="O2" s="147"/>
      <c r="P2" s="147"/>
      <c r="Q2" s="147"/>
      <c r="R2" s="147"/>
      <c r="S2" s="147"/>
      <c r="T2" s="147"/>
      <c r="U2" s="147"/>
      <c r="V2" s="147"/>
      <c r="W2" s="147"/>
      <c r="X2" s="147"/>
      <c r="Y2" s="131" t="s">
        <v>161</v>
      </c>
      <c r="Z2" s="148"/>
    </row>
    <row r="3" spans="1:26" ht="15.75" customHeight="1" x14ac:dyDescent="0.15">
      <c r="A3" s="127"/>
      <c r="B3" s="147"/>
      <c r="C3" s="147"/>
      <c r="D3" s="147"/>
      <c r="E3" s="147"/>
      <c r="F3" s="147"/>
      <c r="G3" s="147"/>
      <c r="H3" s="147"/>
      <c r="I3" s="147"/>
      <c r="J3" s="147"/>
      <c r="K3" s="147"/>
      <c r="L3" s="147"/>
      <c r="M3" s="147"/>
      <c r="N3" s="147"/>
      <c r="O3" s="147"/>
      <c r="P3" s="147"/>
      <c r="Q3" s="147"/>
      <c r="R3" s="147"/>
      <c r="S3" s="147"/>
      <c r="T3" s="147"/>
      <c r="U3" s="147"/>
      <c r="V3" s="147"/>
      <c r="W3" s="147"/>
      <c r="X3" s="147"/>
      <c r="Y3" s="147"/>
      <c r="Z3" s="148"/>
    </row>
    <row r="4" spans="1:26" ht="15.75" customHeight="1" x14ac:dyDescent="0.15">
      <c r="A4" s="127"/>
      <c r="B4" s="147"/>
      <c r="C4" s="147"/>
      <c r="D4" s="147"/>
      <c r="E4" s="147"/>
      <c r="F4" s="147"/>
      <c r="G4" s="147"/>
      <c r="H4" s="147"/>
      <c r="I4" s="147"/>
      <c r="J4" s="147"/>
      <c r="K4" s="147"/>
      <c r="L4" s="147"/>
      <c r="M4" s="147"/>
      <c r="N4" s="147"/>
      <c r="O4" s="147"/>
      <c r="P4" s="147"/>
      <c r="Q4" s="147"/>
      <c r="R4" s="147"/>
      <c r="S4" s="147"/>
      <c r="T4" s="147"/>
      <c r="U4" s="147"/>
      <c r="V4" s="147"/>
      <c r="W4" s="147"/>
      <c r="X4" s="147"/>
      <c r="Y4" s="147"/>
      <c r="Z4" s="148"/>
    </row>
    <row r="5" spans="1:26" ht="15.75" customHeight="1" x14ac:dyDescent="0.15">
      <c r="A5" s="127"/>
      <c r="B5" s="147"/>
      <c r="C5" s="147"/>
      <c r="D5" s="147"/>
      <c r="E5" s="147"/>
      <c r="F5" s="147"/>
      <c r="G5" s="147"/>
      <c r="H5" s="147"/>
      <c r="I5" s="147"/>
      <c r="J5" s="147"/>
      <c r="K5" s="147"/>
      <c r="L5" s="147"/>
      <c r="M5" s="147"/>
      <c r="N5" s="147"/>
      <c r="O5" s="147"/>
      <c r="P5" s="147"/>
      <c r="Q5" s="147"/>
      <c r="R5" s="147"/>
      <c r="S5" s="147"/>
      <c r="T5" s="147"/>
      <c r="U5" s="147"/>
      <c r="V5" s="147"/>
      <c r="W5" s="147"/>
      <c r="X5" s="147"/>
      <c r="Y5" s="147"/>
      <c r="Z5" s="148"/>
    </row>
    <row r="6" spans="1:26" ht="15.75" customHeight="1" x14ac:dyDescent="0.15">
      <c r="A6" s="127"/>
      <c r="B6" s="147"/>
      <c r="C6" s="147"/>
      <c r="D6" s="147"/>
      <c r="E6" s="147"/>
      <c r="F6" s="147"/>
      <c r="G6" s="147"/>
      <c r="H6" s="147"/>
      <c r="I6" s="147"/>
      <c r="J6" s="147"/>
      <c r="K6" s="147"/>
      <c r="L6" s="147"/>
      <c r="M6" s="147"/>
      <c r="N6" s="147"/>
      <c r="O6" s="147"/>
      <c r="P6" s="147"/>
      <c r="Q6" s="147"/>
      <c r="R6" s="147"/>
      <c r="S6" s="147"/>
      <c r="T6" s="147"/>
      <c r="U6" s="147"/>
      <c r="V6" s="147"/>
      <c r="W6" s="147"/>
      <c r="X6" s="147"/>
      <c r="Y6" s="147"/>
      <c r="Z6" s="148"/>
    </row>
    <row r="7" spans="1:26" ht="24" customHeight="1" x14ac:dyDescent="0.15">
      <c r="A7" s="1470" t="s">
        <v>533</v>
      </c>
      <c r="B7" s="1470"/>
      <c r="C7" s="1470"/>
      <c r="D7" s="1470"/>
      <c r="E7" s="1470"/>
      <c r="F7" s="1470"/>
      <c r="G7" s="1470"/>
      <c r="H7" s="1470"/>
      <c r="I7" s="1470"/>
      <c r="J7" s="1470"/>
      <c r="K7" s="1470"/>
      <c r="L7" s="1470"/>
      <c r="M7" s="1470"/>
      <c r="N7" s="1470"/>
      <c r="O7" s="1470"/>
      <c r="P7" s="1470"/>
      <c r="Q7" s="1470"/>
      <c r="R7" s="1470"/>
      <c r="S7" s="1470"/>
      <c r="T7" s="1470"/>
      <c r="U7" s="1470"/>
      <c r="V7" s="1470"/>
      <c r="W7" s="1470"/>
      <c r="X7" s="1470"/>
      <c r="Y7" s="1470"/>
      <c r="Z7" s="148"/>
    </row>
    <row r="8" spans="1:26" ht="12" customHeight="1" x14ac:dyDescent="0.1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8"/>
    </row>
    <row r="9" spans="1:26" ht="15.75" customHeight="1"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8"/>
    </row>
    <row r="10" spans="1:26" ht="24" customHeight="1" x14ac:dyDescent="0.15">
      <c r="A10" s="127"/>
      <c r="B10" s="127"/>
      <c r="C10" s="1469" t="s">
        <v>4</v>
      </c>
      <c r="D10" s="1469"/>
      <c r="E10" s="1469"/>
      <c r="F10" s="1469"/>
      <c r="G10" s="1469"/>
      <c r="H10" s="1469"/>
      <c r="I10" s="1469"/>
      <c r="J10" s="1469"/>
      <c r="K10" s="5"/>
      <c r="L10" s="1472" t="s">
        <v>104</v>
      </c>
      <c r="M10" s="1472"/>
      <c r="N10" s="1472"/>
      <c r="O10" s="1472"/>
      <c r="P10" s="1472"/>
      <c r="Q10" s="1472"/>
      <c r="R10" s="1472"/>
      <c r="S10" s="1472"/>
      <c r="T10" s="1472"/>
      <c r="U10" s="1472"/>
      <c r="V10" s="1472"/>
      <c r="W10" s="1472"/>
      <c r="X10" s="1472"/>
      <c r="Y10" s="147"/>
      <c r="Z10" s="148"/>
    </row>
    <row r="11" spans="1:26" ht="24" customHeight="1" x14ac:dyDescent="0.15">
      <c r="A11" s="127"/>
      <c r="B11" s="127"/>
      <c r="C11" s="1469" t="s">
        <v>105</v>
      </c>
      <c r="D11" s="1469"/>
      <c r="E11" s="1469"/>
      <c r="F11" s="1469"/>
      <c r="G11" s="1469"/>
      <c r="H11" s="1469"/>
      <c r="I11" s="1469"/>
      <c r="J11" s="1469"/>
      <c r="K11" s="5"/>
      <c r="L11" s="1472" t="s">
        <v>305</v>
      </c>
      <c r="M11" s="1472"/>
      <c r="N11" s="1472"/>
      <c r="O11" s="1472"/>
      <c r="P11" s="1472"/>
      <c r="Q11" s="1472"/>
      <c r="R11" s="1472"/>
      <c r="S11" s="1472"/>
      <c r="T11" s="1472"/>
      <c r="U11" s="1472"/>
      <c r="V11" s="1472"/>
      <c r="W11" s="1472"/>
      <c r="X11" s="1472"/>
      <c r="Y11" s="147"/>
      <c r="Z11" s="148"/>
    </row>
    <row r="12" spans="1:26" ht="24" customHeight="1" x14ac:dyDescent="0.15">
      <c r="A12" s="127"/>
      <c r="B12" s="127"/>
      <c r="C12" s="1469" t="s">
        <v>16</v>
      </c>
      <c r="D12" s="1469"/>
      <c r="E12" s="1469"/>
      <c r="F12" s="1469"/>
      <c r="G12" s="1469"/>
      <c r="H12" s="1469"/>
      <c r="I12" s="1469"/>
      <c r="J12" s="1469"/>
      <c r="K12" s="5"/>
      <c r="L12" s="1466" t="str">
        <f>IF(様式1改交!I15&lt;&gt;"", 様式1改交!I15, "")</f>
        <v/>
      </c>
      <c r="M12" s="1466"/>
      <c r="N12" s="1466"/>
      <c r="O12" s="1466"/>
      <c r="P12" s="1466"/>
      <c r="Q12" s="1466"/>
      <c r="R12" s="1466"/>
      <c r="S12" s="1466"/>
      <c r="T12" s="1466"/>
      <c r="U12" s="1466"/>
      <c r="V12" s="1466"/>
      <c r="W12" s="1466"/>
      <c r="X12" s="149"/>
      <c r="Y12" s="150"/>
      <c r="Z12" s="148"/>
    </row>
    <row r="13" spans="1:26" ht="15.75" customHeight="1" x14ac:dyDescent="0.15">
      <c r="A13" s="127"/>
      <c r="B13" s="12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8"/>
    </row>
    <row r="14" spans="1:26" ht="64.5" customHeight="1" x14ac:dyDescent="0.15">
      <c r="A14" s="127"/>
      <c r="B14" s="127"/>
      <c r="C14" s="1467" t="s">
        <v>460</v>
      </c>
      <c r="D14" s="1467"/>
      <c r="E14" s="1467"/>
      <c r="F14" s="1467"/>
      <c r="G14" s="1467"/>
      <c r="H14" s="1467"/>
      <c r="I14" s="1467"/>
      <c r="J14" s="1467"/>
      <c r="K14" s="1467"/>
      <c r="L14" s="1467"/>
      <c r="M14" s="1467"/>
      <c r="N14" s="1467"/>
      <c r="O14" s="1467"/>
      <c r="P14" s="1467"/>
      <c r="Q14" s="1467"/>
      <c r="R14" s="1467"/>
      <c r="S14" s="1467"/>
      <c r="T14" s="1467"/>
      <c r="U14" s="1467"/>
      <c r="V14" s="1467"/>
      <c r="W14" s="1467"/>
      <c r="X14" s="152"/>
      <c r="Y14" s="147"/>
      <c r="Z14" s="148"/>
    </row>
    <row r="15" spans="1:26" ht="15.75"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8"/>
    </row>
    <row r="16" spans="1:26" ht="15.75" customHeight="1" x14ac:dyDescent="0.15">
      <c r="A16" s="1468"/>
      <c r="B16" s="1468"/>
      <c r="C16" s="1468"/>
      <c r="D16" s="1468"/>
      <c r="E16" s="1468"/>
      <c r="F16" s="1468"/>
      <c r="G16" s="1468"/>
      <c r="H16" s="1468"/>
      <c r="I16" s="1468"/>
      <c r="J16" s="1468"/>
      <c r="K16" s="1468"/>
      <c r="L16" s="1468"/>
      <c r="M16" s="1468"/>
      <c r="N16" s="1468"/>
      <c r="O16" s="1468"/>
      <c r="P16" s="1468"/>
      <c r="Q16" s="1468"/>
      <c r="R16" s="1468"/>
      <c r="S16" s="1468"/>
      <c r="T16" s="1468"/>
      <c r="U16" s="1468"/>
      <c r="V16" s="1468"/>
      <c r="W16" s="1468"/>
      <c r="X16" s="1468"/>
      <c r="Y16" s="1468"/>
      <c r="Z16" s="148"/>
    </row>
    <row r="17" spans="1:26" ht="15.75" customHeight="1" x14ac:dyDescent="0.15">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8"/>
    </row>
    <row r="18" spans="1:26" ht="24" customHeight="1" x14ac:dyDescent="0.15">
      <c r="B18" s="127"/>
      <c r="C18" s="1465" t="s">
        <v>106</v>
      </c>
      <c r="D18" s="1465"/>
      <c r="E18" s="1465"/>
      <c r="F18" s="1465"/>
      <c r="G18" s="1465"/>
      <c r="H18" s="1465"/>
      <c r="I18" s="1465"/>
      <c r="J18" s="1465"/>
      <c r="K18" s="5"/>
      <c r="L18" s="1466"/>
      <c r="M18" s="1466"/>
      <c r="N18" s="1466"/>
      <c r="O18" s="1466"/>
      <c r="P18" s="1466"/>
      <c r="Q18" s="1466"/>
      <c r="R18" s="1466"/>
      <c r="S18" s="1466"/>
      <c r="T18" s="1466"/>
      <c r="U18" s="1466"/>
      <c r="V18" s="1466"/>
      <c r="W18" s="1466"/>
      <c r="X18" s="147"/>
      <c r="Y18" s="147"/>
      <c r="Z18" s="148"/>
    </row>
    <row r="19" spans="1:26" ht="3" customHeight="1" x14ac:dyDescent="0.15">
      <c r="A19" s="155"/>
      <c r="B19" s="155"/>
      <c r="C19" s="155"/>
      <c r="D19" s="155"/>
      <c r="E19" s="155"/>
      <c r="F19" s="155"/>
      <c r="G19" s="155"/>
      <c r="H19" s="155"/>
      <c r="I19" s="147"/>
      <c r="J19" s="59"/>
      <c r="K19" s="59"/>
      <c r="L19" s="34"/>
      <c r="M19" s="34"/>
      <c r="N19" s="34"/>
      <c r="O19" s="34"/>
      <c r="P19" s="34"/>
      <c r="Q19" s="34"/>
      <c r="R19" s="34"/>
      <c r="S19" s="34"/>
      <c r="T19" s="34"/>
      <c r="U19" s="34"/>
      <c r="V19" s="34"/>
      <c r="W19" s="34"/>
      <c r="X19" s="147"/>
      <c r="Y19" s="147"/>
      <c r="Z19" s="148"/>
    </row>
    <row r="20" spans="1:26" ht="24" customHeight="1" x14ac:dyDescent="0.15">
      <c r="B20" s="127"/>
      <c r="C20" s="1476" t="s">
        <v>226</v>
      </c>
      <c r="D20" s="1465"/>
      <c r="E20" s="1465"/>
      <c r="F20" s="1465"/>
      <c r="G20" s="1465"/>
      <c r="H20" s="1465"/>
      <c r="I20" s="1465"/>
      <c r="J20" s="1465"/>
      <c r="K20" s="5"/>
      <c r="L20" s="1466"/>
      <c r="M20" s="1466"/>
      <c r="N20" s="1466"/>
      <c r="O20" s="1466"/>
      <c r="P20" s="1466"/>
      <c r="Q20" s="1466"/>
      <c r="R20" s="1466"/>
      <c r="S20" s="1466"/>
      <c r="T20" s="1466"/>
      <c r="U20" s="1466"/>
      <c r="V20" s="1466"/>
      <c r="W20" s="1466"/>
      <c r="X20" s="147"/>
      <c r="Y20" s="147"/>
      <c r="Z20" s="148"/>
    </row>
    <row r="21" spans="1:26" ht="4.5" customHeight="1" x14ac:dyDescent="0.15">
      <c r="A21" s="155"/>
      <c r="B21" s="155"/>
      <c r="C21" s="155"/>
      <c r="D21" s="155"/>
      <c r="E21" s="155"/>
      <c r="F21" s="155"/>
      <c r="G21" s="155"/>
      <c r="H21" s="155"/>
      <c r="I21" s="147"/>
      <c r="J21" s="59"/>
      <c r="K21" s="59"/>
      <c r="L21" s="59"/>
      <c r="M21" s="59"/>
      <c r="N21" s="59"/>
      <c r="O21" s="59"/>
      <c r="P21" s="59"/>
      <c r="Q21" s="59"/>
      <c r="R21" s="59"/>
      <c r="S21" s="59"/>
      <c r="T21" s="59"/>
      <c r="U21" s="59"/>
      <c r="V21" s="59"/>
      <c r="W21" s="59"/>
      <c r="X21" s="147"/>
      <c r="Y21" s="147"/>
      <c r="Z21" s="148"/>
    </row>
    <row r="22" spans="1:26" ht="17.25" customHeight="1" x14ac:dyDescent="0.15">
      <c r="A22" s="127"/>
      <c r="B22" s="127"/>
      <c r="C22" s="1465" t="s">
        <v>2</v>
      </c>
      <c r="D22" s="1465"/>
      <c r="E22" s="1465"/>
      <c r="F22" s="1465"/>
      <c r="G22" s="1465"/>
      <c r="H22" s="1465"/>
      <c r="I22" s="1465"/>
      <c r="J22" s="1465"/>
      <c r="L22" s="156" t="s">
        <v>111</v>
      </c>
      <c r="M22" s="1463"/>
      <c r="N22" s="1463"/>
      <c r="O22" s="1463"/>
      <c r="P22" s="1463"/>
      <c r="Q22" s="34"/>
      <c r="R22" s="34"/>
      <c r="S22" s="34"/>
      <c r="T22" s="34"/>
      <c r="U22" s="34"/>
      <c r="V22" s="34"/>
      <c r="W22" s="34"/>
      <c r="X22" s="147"/>
      <c r="Y22" s="148"/>
      <c r="Z22" s="148"/>
    </row>
    <row r="23" spans="1:26" ht="4.5" customHeight="1" x14ac:dyDescent="0.15">
      <c r="A23" s="154"/>
      <c r="B23" s="154"/>
      <c r="C23" s="154"/>
      <c r="D23" s="154"/>
      <c r="E23" s="154"/>
      <c r="F23" s="154"/>
      <c r="G23" s="154"/>
      <c r="H23" s="154"/>
      <c r="I23" s="147"/>
      <c r="J23" s="59"/>
      <c r="K23" s="59"/>
      <c r="L23" s="59"/>
      <c r="M23" s="59"/>
      <c r="N23" s="59"/>
      <c r="O23" s="59"/>
      <c r="P23" s="59"/>
      <c r="Q23" s="59"/>
      <c r="R23" s="59"/>
      <c r="S23" s="59"/>
      <c r="T23" s="59"/>
      <c r="U23" s="59"/>
      <c r="V23" s="59"/>
      <c r="W23" s="59"/>
      <c r="X23" s="147"/>
      <c r="Y23" s="147"/>
      <c r="Z23" s="148"/>
    </row>
    <row r="24" spans="1:26" ht="24" customHeight="1" x14ac:dyDescent="0.15">
      <c r="A24" s="127"/>
      <c r="B24" s="127"/>
      <c r="C24" s="127"/>
      <c r="D24" s="127"/>
      <c r="E24" s="127"/>
      <c r="F24" s="127"/>
      <c r="G24" s="127"/>
      <c r="H24" s="127"/>
      <c r="I24" s="147"/>
      <c r="J24" s="157"/>
      <c r="K24" s="157"/>
      <c r="L24" s="1466"/>
      <c r="M24" s="1466"/>
      <c r="N24" s="1466"/>
      <c r="O24" s="1466"/>
      <c r="P24" s="1466"/>
      <c r="Q24" s="1466"/>
      <c r="R24" s="1466"/>
      <c r="S24" s="1466"/>
      <c r="T24" s="1466"/>
      <c r="U24" s="1466"/>
      <c r="V24" s="1466"/>
      <c r="W24" s="1466"/>
      <c r="X24" s="147"/>
      <c r="Y24" s="147"/>
      <c r="Z24" s="148"/>
    </row>
    <row r="25" spans="1:26" ht="9.75" customHeight="1" x14ac:dyDescent="0.15">
      <c r="A25" s="127"/>
      <c r="B25" s="127"/>
      <c r="C25" s="127"/>
      <c r="D25" s="127"/>
      <c r="E25" s="127"/>
      <c r="F25" s="127"/>
      <c r="G25" s="127"/>
      <c r="H25" s="127"/>
      <c r="I25" s="147"/>
      <c r="J25" s="153"/>
      <c r="K25" s="153"/>
      <c r="L25" s="153"/>
      <c r="M25" s="153"/>
      <c r="N25" s="153"/>
      <c r="O25" s="153"/>
      <c r="P25" s="153"/>
      <c r="Q25" s="153"/>
      <c r="R25" s="153"/>
      <c r="S25" s="153"/>
      <c r="T25" s="153"/>
      <c r="U25" s="153"/>
      <c r="V25" s="153"/>
      <c r="W25" s="153"/>
      <c r="X25" s="147"/>
      <c r="Y25" s="147"/>
      <c r="Z25" s="148"/>
    </row>
    <row r="26" spans="1:26" ht="50.25" customHeight="1" x14ac:dyDescent="0.15">
      <c r="B26" s="158"/>
      <c r="C26" s="1475" t="s">
        <v>107</v>
      </c>
      <c r="D26" s="1475"/>
      <c r="E26" s="1475"/>
      <c r="F26" s="1475"/>
      <c r="G26" s="1475"/>
      <c r="H26" s="1475"/>
      <c r="I26" s="1475"/>
      <c r="J26" s="1475"/>
      <c r="K26" s="159"/>
      <c r="L26" s="1474" t="s">
        <v>108</v>
      </c>
      <c r="M26" s="1474"/>
      <c r="N26" s="1474"/>
      <c r="O26" s="1474"/>
      <c r="P26" s="1474"/>
      <c r="Q26" s="1474"/>
      <c r="R26" s="1474"/>
      <c r="S26" s="1474"/>
      <c r="T26" s="1474"/>
      <c r="U26" s="1474"/>
      <c r="V26" s="1474"/>
      <c r="W26" s="1474"/>
      <c r="X26" s="147"/>
      <c r="Y26" s="147"/>
      <c r="Z26" s="148"/>
    </row>
    <row r="27" spans="1:26" ht="15.75" customHeight="1" x14ac:dyDescent="0.15">
      <c r="A27" s="12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8"/>
    </row>
    <row r="28" spans="1:26" ht="15.75" customHeight="1" x14ac:dyDescent="0.15">
      <c r="A28" s="127"/>
      <c r="B28" s="147"/>
      <c r="E28" s="155"/>
      <c r="F28" s="155"/>
      <c r="G28" s="155"/>
      <c r="H28" s="705"/>
      <c r="I28" s="705"/>
      <c r="J28" s="1473"/>
      <c r="K28" s="1473"/>
      <c r="L28" s="127" t="s">
        <v>227</v>
      </c>
      <c r="M28" s="39"/>
      <c r="N28" s="160" t="s">
        <v>1</v>
      </c>
      <c r="O28" s="39"/>
      <c r="P28" s="160" t="s">
        <v>6</v>
      </c>
      <c r="Q28" s="39"/>
      <c r="R28" s="161" t="s">
        <v>19</v>
      </c>
      <c r="S28" s="147"/>
      <c r="T28" s="147"/>
      <c r="U28" s="147"/>
      <c r="V28" s="147"/>
      <c r="W28" s="147"/>
      <c r="X28" s="147"/>
      <c r="Y28" s="147"/>
      <c r="Z28" s="148"/>
    </row>
    <row r="29" spans="1:26" ht="15.75" customHeight="1" x14ac:dyDescent="0.15">
      <c r="A29" s="12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8"/>
    </row>
    <row r="30" spans="1:26" ht="15.75" customHeight="1" x14ac:dyDescent="0.15">
      <c r="A30" s="127"/>
      <c r="B30" s="147"/>
      <c r="C30" s="147"/>
      <c r="D30" s="1465" t="s">
        <v>109</v>
      </c>
      <c r="E30" s="1465"/>
      <c r="F30" s="1465"/>
      <c r="G30" s="1465"/>
      <c r="H30" s="1465"/>
      <c r="I30" s="1465"/>
      <c r="J30" s="1465"/>
      <c r="K30" s="147"/>
      <c r="L30" s="156" t="s">
        <v>11</v>
      </c>
      <c r="M30" s="1463"/>
      <c r="N30" s="1463"/>
      <c r="O30" s="1463"/>
      <c r="P30" s="150"/>
      <c r="Q30" s="150"/>
      <c r="R30" s="150"/>
      <c r="S30" s="150"/>
      <c r="T30" s="150"/>
      <c r="U30" s="150"/>
      <c r="V30" s="150"/>
      <c r="W30" s="150"/>
      <c r="X30" s="150"/>
      <c r="Y30" s="150"/>
      <c r="Z30" s="148"/>
    </row>
    <row r="31" spans="1:26" ht="8.25" customHeight="1" x14ac:dyDescent="0.15">
      <c r="A31" s="127"/>
      <c r="B31" s="147"/>
      <c r="C31" s="147"/>
      <c r="D31" s="147"/>
      <c r="E31" s="147"/>
      <c r="F31" s="147"/>
      <c r="G31" s="147"/>
      <c r="H31" s="155"/>
      <c r="I31" s="155"/>
      <c r="J31" s="155"/>
      <c r="K31" s="147"/>
      <c r="L31" s="1464"/>
      <c r="M31" s="1464"/>
      <c r="N31" s="1464"/>
      <c r="O31" s="1464"/>
      <c r="P31" s="1464"/>
      <c r="Q31" s="1464"/>
      <c r="R31" s="1464"/>
      <c r="S31" s="1464"/>
      <c r="T31" s="1464"/>
      <c r="U31" s="1464"/>
      <c r="V31" s="1464"/>
      <c r="W31" s="1464"/>
      <c r="X31" s="162"/>
      <c r="Y31" s="150"/>
      <c r="Z31" s="148"/>
    </row>
    <row r="32" spans="1:26" ht="24" customHeight="1" x14ac:dyDescent="0.15">
      <c r="A32" s="127"/>
      <c r="B32" s="147"/>
      <c r="C32" s="147"/>
      <c r="D32" s="147"/>
      <c r="E32" s="147"/>
      <c r="F32" s="147"/>
      <c r="G32" s="147"/>
      <c r="H32" s="155"/>
      <c r="I32" s="155"/>
      <c r="J32" s="155"/>
      <c r="K32" s="147"/>
      <c r="L32" s="1466"/>
      <c r="M32" s="1466"/>
      <c r="N32" s="1466"/>
      <c r="O32" s="1466"/>
      <c r="P32" s="1466"/>
      <c r="Q32" s="1466"/>
      <c r="R32" s="1466"/>
      <c r="S32" s="1466"/>
      <c r="T32" s="1466"/>
      <c r="U32" s="1466"/>
      <c r="V32" s="1466"/>
      <c r="W32" s="1466"/>
      <c r="X32" s="162"/>
      <c r="Y32" s="150"/>
      <c r="Z32" s="148"/>
    </row>
    <row r="33" spans="1:26" ht="5.25" customHeight="1" x14ac:dyDescent="0.15">
      <c r="A33" s="127"/>
      <c r="B33" s="147"/>
      <c r="C33" s="147"/>
      <c r="D33" s="147"/>
      <c r="E33" s="147"/>
      <c r="F33" s="147"/>
      <c r="G33" s="147"/>
      <c r="H33" s="155"/>
      <c r="I33" s="155"/>
      <c r="J33" s="155"/>
      <c r="K33" s="147"/>
      <c r="L33" s="1464"/>
      <c r="M33" s="1464"/>
      <c r="N33" s="1464"/>
      <c r="O33" s="1464"/>
      <c r="P33" s="1464"/>
      <c r="Q33" s="1464"/>
      <c r="R33" s="1464"/>
      <c r="S33" s="1464"/>
      <c r="T33" s="1464"/>
      <c r="U33" s="1464"/>
      <c r="V33" s="1464"/>
      <c r="W33" s="1464"/>
      <c r="X33" s="163"/>
      <c r="Y33" s="147"/>
      <c r="Z33" s="148"/>
    </row>
    <row r="34" spans="1:26" ht="24" customHeight="1" x14ac:dyDescent="0.15">
      <c r="A34" s="127"/>
      <c r="B34" s="147"/>
      <c r="C34" s="147"/>
      <c r="D34" s="1465" t="s">
        <v>110</v>
      </c>
      <c r="E34" s="1465"/>
      <c r="F34" s="1465"/>
      <c r="G34" s="1465"/>
      <c r="H34" s="1465"/>
      <c r="I34" s="1465"/>
      <c r="J34" s="1465"/>
      <c r="K34" s="147"/>
      <c r="L34" s="1466"/>
      <c r="M34" s="1466"/>
      <c r="N34" s="1466"/>
      <c r="O34" s="1466"/>
      <c r="P34" s="1466"/>
      <c r="Q34" s="1466"/>
      <c r="R34" s="1466"/>
      <c r="S34" s="1466"/>
      <c r="T34" s="1466"/>
      <c r="U34" s="1466"/>
      <c r="V34" s="1466"/>
      <c r="W34" s="1466"/>
      <c r="X34" s="163"/>
      <c r="Y34" s="163"/>
      <c r="Z34" s="148"/>
    </row>
    <row r="35" spans="1:26" ht="24" customHeight="1" x14ac:dyDescent="0.15">
      <c r="A35" s="127"/>
      <c r="B35" s="147"/>
      <c r="C35" s="147"/>
      <c r="D35" s="127"/>
      <c r="E35" s="127"/>
      <c r="F35" s="127"/>
      <c r="G35" s="127"/>
      <c r="H35" s="127"/>
      <c r="I35" s="127"/>
      <c r="J35" s="127"/>
      <c r="K35" s="147"/>
      <c r="L35" s="1462"/>
      <c r="M35" s="1462"/>
      <c r="N35" s="1462"/>
      <c r="O35" s="1462"/>
      <c r="P35" s="1462"/>
      <c r="Q35" s="1462"/>
      <c r="R35" s="1462"/>
      <c r="S35" s="1462"/>
      <c r="T35" s="1462"/>
      <c r="U35" s="1462"/>
      <c r="V35" s="1462"/>
      <c r="W35" s="1462"/>
      <c r="X35" s="164"/>
      <c r="Y35" s="164"/>
      <c r="Z35" s="148"/>
    </row>
    <row r="36" spans="1:26" ht="15.75" customHeight="1" x14ac:dyDescent="0.15">
      <c r="A36" s="127"/>
      <c r="B36" s="147"/>
      <c r="C36" s="147"/>
      <c r="D36" s="147"/>
      <c r="E36" s="147"/>
      <c r="F36" s="147"/>
      <c r="G36" s="147"/>
      <c r="H36" s="147"/>
      <c r="I36" s="147"/>
      <c r="J36" s="147"/>
      <c r="K36" s="147"/>
      <c r="L36" s="147"/>
      <c r="M36" s="147"/>
      <c r="N36" s="147"/>
      <c r="O36" s="147"/>
      <c r="P36" s="147"/>
      <c r="Q36" s="147"/>
      <c r="R36" s="147"/>
      <c r="S36" s="147"/>
      <c r="T36" s="147"/>
      <c r="U36" s="147"/>
      <c r="V36" s="1471"/>
      <c r="W36" s="1471"/>
      <c r="X36" s="1471"/>
      <c r="Y36" s="1471"/>
      <c r="Z36" s="148"/>
    </row>
    <row r="37" spans="1:26" ht="15.75" customHeight="1" x14ac:dyDescent="0.15">
      <c r="A37" s="12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8"/>
    </row>
    <row r="38" spans="1:26" ht="15.75" customHeight="1" x14ac:dyDescent="0.15">
      <c r="A38" s="12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8"/>
    </row>
    <row r="39" spans="1:26" ht="15.75" customHeight="1" x14ac:dyDescent="0.15">
      <c r="A39" s="12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8"/>
    </row>
    <row r="40" spans="1:26" ht="15.75" customHeight="1" x14ac:dyDescent="0.15">
      <c r="A40" s="12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8"/>
    </row>
    <row r="41" spans="1:26" ht="15.75" customHeight="1" x14ac:dyDescent="0.15">
      <c r="A41" s="12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8"/>
    </row>
    <row r="42" spans="1:26" ht="15.75" customHeight="1" x14ac:dyDescent="0.15">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row>
    <row r="43" spans="1:26" ht="15.75" customHeight="1" x14ac:dyDescent="0.15">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row>
    <row r="44" spans="1:26" ht="15.7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row>
    <row r="45" spans="1:26" ht="15.75" customHeight="1" x14ac:dyDescent="0.15">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row>
    <row r="46" spans="1:26" ht="9.75" customHeight="1" x14ac:dyDescent="0.15">
      <c r="A46" s="165"/>
      <c r="B46" s="165"/>
      <c r="C46" s="165"/>
      <c r="D46" s="165"/>
      <c r="E46" s="165"/>
      <c r="F46" s="165"/>
      <c r="G46" s="165"/>
      <c r="H46" s="165"/>
      <c r="I46" s="165"/>
      <c r="J46" s="165"/>
      <c r="K46" s="165"/>
      <c r="L46" s="165"/>
      <c r="M46" s="165"/>
      <c r="N46" s="165"/>
      <c r="O46" s="165"/>
      <c r="P46" s="165"/>
      <c r="Q46" s="165"/>
      <c r="R46" s="165"/>
      <c r="S46" s="165"/>
      <c r="T46" s="165"/>
      <c r="U46" s="165"/>
      <c r="V46" s="142"/>
      <c r="W46" s="165"/>
      <c r="X46" s="165"/>
      <c r="Y46" s="165"/>
      <c r="Z46" s="165"/>
    </row>
    <row r="47" spans="1:26" ht="15.75" customHeight="1" x14ac:dyDescent="0.15">
      <c r="B47" s="148"/>
      <c r="C47" s="148"/>
      <c r="D47" s="148"/>
      <c r="E47" s="148"/>
      <c r="F47" s="148"/>
      <c r="G47" s="148"/>
      <c r="H47" s="148"/>
      <c r="I47" s="148"/>
      <c r="J47" s="148"/>
      <c r="K47" s="148"/>
      <c r="L47" s="148"/>
      <c r="M47" s="148"/>
      <c r="N47" s="148"/>
      <c r="O47" s="148"/>
      <c r="P47" s="148"/>
      <c r="Q47" s="148"/>
      <c r="R47" s="148"/>
      <c r="S47" s="148"/>
      <c r="T47" s="148"/>
      <c r="U47" s="148"/>
      <c r="V47" s="166"/>
      <c r="W47" s="148"/>
      <c r="X47" s="148"/>
      <c r="Y47" s="148"/>
    </row>
    <row r="48" spans="1:26" ht="15.75" customHeight="1" x14ac:dyDescent="0.15">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ht="15.75" customHeight="1" x14ac:dyDescent="0.15">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15.75" customHeight="1" x14ac:dyDescent="0.15">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row>
    <row r="51" spans="1:26" ht="15.75" customHeight="1" x14ac:dyDescent="0.15">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6" ht="15.75" customHeight="1" x14ac:dyDescent="0.15">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6" ht="14.4" x14ac:dyDescent="0.15">
      <c r="A53" s="148"/>
    </row>
  </sheetData>
  <sheetProtection algorithmName="SHA-512" hashValue="YjFktW08lhNa9gDQUfmqr7nfQgb0gORE1w4PX9iMClYEVFMXaHXgHL13djeTfw8QuHsjpv8mc7nwtQOTQxnhyg==" saltValue="zjalblGtmF9cukRzm9mqMQ==" spinCount="100000" sheet="1" objects="1" scenarios="1"/>
  <mergeCells count="30">
    <mergeCell ref="V36:Y36"/>
    <mergeCell ref="L10:X10"/>
    <mergeCell ref="L11:X11"/>
    <mergeCell ref="C11:J11"/>
    <mergeCell ref="J28:K28"/>
    <mergeCell ref="L26:W26"/>
    <mergeCell ref="C26:J26"/>
    <mergeCell ref="L20:W20"/>
    <mergeCell ref="L24:W24"/>
    <mergeCell ref="C18:J18"/>
    <mergeCell ref="C22:J22"/>
    <mergeCell ref="C20:J20"/>
    <mergeCell ref="M22:P22"/>
    <mergeCell ref="L18:W18"/>
    <mergeCell ref="L34:W34"/>
    <mergeCell ref="A1:E1"/>
    <mergeCell ref="L35:W35"/>
    <mergeCell ref="H28:I28"/>
    <mergeCell ref="M30:O30"/>
    <mergeCell ref="L33:W33"/>
    <mergeCell ref="D34:J34"/>
    <mergeCell ref="L31:W31"/>
    <mergeCell ref="L32:W32"/>
    <mergeCell ref="D30:J30"/>
    <mergeCell ref="L12:W12"/>
    <mergeCell ref="C14:W14"/>
    <mergeCell ref="A16:Y16"/>
    <mergeCell ref="C10:J10"/>
    <mergeCell ref="A7:Y7"/>
    <mergeCell ref="C12:J12"/>
  </mergeCells>
  <phoneticPr fontId="2"/>
  <conditionalFormatting sqref="J28 N28:Q28">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T76"/>
  <sheetViews>
    <sheetView showGridLines="0" view="pageBreakPreview" zoomScaleNormal="120" zoomScaleSheetLayoutView="100" workbookViewId="0">
      <selection activeCell="F1" sqref="F1"/>
    </sheetView>
  </sheetViews>
  <sheetFormatPr defaultColWidth="9.109375" defaultRowHeight="12" x14ac:dyDescent="0.15"/>
  <cols>
    <col min="1" max="11" width="2.44140625" style="120" customWidth="1"/>
    <col min="12" max="66" width="2.33203125" style="120" customWidth="1"/>
    <col min="67" max="67" width="9.6640625" style="120" customWidth="1"/>
    <col min="68" max="71" width="5.109375" style="120" customWidth="1"/>
    <col min="72" max="16384" width="9.109375" style="128"/>
  </cols>
  <sheetData>
    <row r="1" spans="1:72" ht="13.5" customHeight="1" x14ac:dyDescent="0.15">
      <c r="A1" s="701" t="s">
        <v>463</v>
      </c>
      <c r="B1" s="702"/>
      <c r="C1" s="702"/>
      <c r="D1" s="702"/>
      <c r="E1" s="703"/>
      <c r="F1" s="73"/>
      <c r="G1" s="73"/>
      <c r="H1" s="73"/>
      <c r="I1" s="126"/>
      <c r="J1" s="73"/>
      <c r="K1" s="121"/>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127"/>
      <c r="BP1" s="127"/>
      <c r="BS1" s="128"/>
    </row>
    <row r="2" spans="1:72" ht="15.75" customHeight="1" x14ac:dyDescent="0.15">
      <c r="A2" s="493" t="str">
        <f>'提出リスト '!$A$2</f>
        <v>*</v>
      </c>
      <c r="B2" s="494" t="str">
        <f>'提出リスト '!$B$2</f>
        <v>*</v>
      </c>
      <c r="C2" s="494" t="str">
        <f>'提出リスト '!$C$2</f>
        <v>*</v>
      </c>
      <c r="D2" s="494" t="str">
        <f>'提出リスト '!$D$2</f>
        <v>*</v>
      </c>
      <c r="E2" s="495" t="str">
        <f>'提出リスト '!$E$2</f>
        <v>*</v>
      </c>
      <c r="F2" s="73"/>
      <c r="G2" s="73"/>
      <c r="H2" s="73"/>
      <c r="I2" s="129"/>
      <c r="J2" s="73"/>
      <c r="K2" s="121"/>
      <c r="L2" s="130"/>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127"/>
      <c r="BP2" s="127"/>
      <c r="BQ2" s="127"/>
      <c r="BS2" s="131" t="s">
        <v>183</v>
      </c>
    </row>
    <row r="3" spans="1:72" ht="1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127"/>
      <c r="BP3" s="127"/>
      <c r="BQ3" s="127"/>
      <c r="BR3" s="127"/>
      <c r="BS3" s="127"/>
    </row>
    <row r="4" spans="1:72" ht="20.100000000000001"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row>
    <row r="5" spans="1:72" ht="12" customHeigh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row>
    <row r="6" spans="1:72" ht="21" customHeight="1" x14ac:dyDescent="0.15">
      <c r="A6" s="1513"/>
      <c r="B6" s="1514"/>
      <c r="C6" s="1514"/>
      <c r="D6" s="1514"/>
      <c r="E6" s="1514"/>
      <c r="F6" s="1515"/>
      <c r="G6" s="1522" t="s">
        <v>205</v>
      </c>
      <c r="H6" s="1523"/>
      <c r="I6" s="1523"/>
      <c r="J6" s="1523"/>
      <c r="K6" s="1523"/>
      <c r="L6" s="1523"/>
      <c r="M6" s="1523"/>
      <c r="N6" s="1523"/>
      <c r="O6" s="1523"/>
      <c r="P6" s="1523"/>
      <c r="Q6" s="1523"/>
      <c r="R6" s="1523"/>
      <c r="S6" s="1523"/>
      <c r="T6" s="1523"/>
      <c r="U6" s="1523"/>
      <c r="V6" s="1523"/>
      <c r="W6" s="1523"/>
      <c r="X6" s="1523"/>
      <c r="Y6" s="1523"/>
      <c r="Z6" s="1523"/>
      <c r="AA6" s="1523"/>
      <c r="AB6" s="1523"/>
      <c r="AC6" s="1523"/>
      <c r="AD6" s="1523"/>
      <c r="AE6" s="1523"/>
      <c r="AF6" s="1523"/>
      <c r="AG6" s="1523"/>
      <c r="AH6" s="1523"/>
      <c r="AI6" s="1523"/>
      <c r="AJ6" s="1523"/>
      <c r="AK6" s="1523"/>
      <c r="AL6" s="1523"/>
      <c r="AM6" s="1523"/>
      <c r="AN6" s="1523"/>
      <c r="AO6" s="1523"/>
      <c r="AP6" s="1523"/>
      <c r="AQ6" s="1523"/>
      <c r="AR6" s="1523"/>
      <c r="AS6" s="1523"/>
      <c r="AT6" s="1523"/>
      <c r="AU6" s="1523"/>
      <c r="AV6" s="1523"/>
      <c r="AW6" s="1523"/>
      <c r="AX6" s="1523"/>
      <c r="AY6" s="1523"/>
      <c r="AZ6" s="1523"/>
      <c r="BA6" s="1523"/>
      <c r="BB6" s="1523"/>
      <c r="BC6" s="1523"/>
      <c r="BD6" s="1523"/>
      <c r="BE6" s="1523"/>
      <c r="BF6" s="1523"/>
      <c r="BG6" s="1523"/>
      <c r="BH6" s="1523"/>
      <c r="BI6" s="1523"/>
      <c r="BJ6" s="1523"/>
      <c r="BK6" s="1523"/>
      <c r="BL6" s="1523"/>
      <c r="BM6" s="1523"/>
      <c r="BN6" s="1523"/>
      <c r="BO6" s="1523"/>
      <c r="BP6" s="1523"/>
      <c r="BQ6" s="1523"/>
      <c r="BR6" s="1523"/>
      <c r="BS6" s="1524"/>
    </row>
    <row r="7" spans="1:72" ht="30" customHeight="1" x14ac:dyDescent="0.15">
      <c r="A7" s="1516"/>
      <c r="B7" s="1517"/>
      <c r="C7" s="1517"/>
      <c r="D7" s="1517"/>
      <c r="E7" s="1517"/>
      <c r="F7" s="1518"/>
      <c r="G7" s="1525" t="s">
        <v>283</v>
      </c>
      <c r="H7" s="1526"/>
      <c r="I7" s="1526"/>
      <c r="J7" s="1526"/>
      <c r="K7" s="1526"/>
      <c r="L7" s="1526"/>
      <c r="M7" s="1526"/>
      <c r="N7" s="1526"/>
      <c r="O7" s="1526"/>
      <c r="P7" s="1526"/>
      <c r="Q7" s="1526"/>
      <c r="R7" s="1526"/>
      <c r="S7" s="1526"/>
      <c r="T7" s="1526"/>
      <c r="U7" s="1526"/>
      <c r="V7" s="1526"/>
      <c r="W7" s="1526"/>
      <c r="X7" s="1526"/>
      <c r="Y7" s="1526"/>
      <c r="Z7" s="1526"/>
      <c r="AA7" s="1526"/>
      <c r="AB7" s="1526"/>
      <c r="AC7" s="1526"/>
      <c r="AD7" s="1526"/>
      <c r="AE7" s="1526"/>
      <c r="AF7" s="1526"/>
      <c r="AG7" s="1526"/>
      <c r="AH7" s="1526"/>
      <c r="AI7" s="1526"/>
      <c r="AJ7" s="1526"/>
      <c r="AK7" s="1526"/>
      <c r="AL7" s="1526"/>
      <c r="AM7" s="1526"/>
      <c r="AN7" s="1526"/>
      <c r="AO7" s="1526"/>
      <c r="AP7" s="1526"/>
      <c r="AQ7" s="1526"/>
      <c r="AR7" s="1526"/>
      <c r="AS7" s="1526"/>
      <c r="AT7" s="1526"/>
      <c r="AU7" s="1526"/>
      <c r="AV7" s="1526"/>
      <c r="AW7" s="1526"/>
      <c r="AX7" s="1526"/>
      <c r="AY7" s="1526"/>
      <c r="AZ7" s="1526"/>
      <c r="BA7" s="1526"/>
      <c r="BB7" s="1526"/>
      <c r="BC7" s="1526"/>
      <c r="BD7" s="1526"/>
      <c r="BE7" s="1526"/>
      <c r="BF7" s="1526"/>
      <c r="BG7" s="1526"/>
      <c r="BH7" s="1526"/>
      <c r="BI7" s="1526"/>
      <c r="BJ7" s="1526"/>
      <c r="BK7" s="1526"/>
      <c r="BL7" s="1526"/>
      <c r="BM7" s="1526"/>
      <c r="BN7" s="1526"/>
      <c r="BO7" s="1527"/>
      <c r="BP7" s="1528" t="s">
        <v>223</v>
      </c>
      <c r="BQ7" s="1529"/>
      <c r="BR7" s="1532" t="s">
        <v>284</v>
      </c>
      <c r="BS7" s="881"/>
    </row>
    <row r="8" spans="1:72" ht="21" customHeight="1" x14ac:dyDescent="0.15">
      <c r="A8" s="1516"/>
      <c r="B8" s="1517"/>
      <c r="C8" s="1517"/>
      <c r="D8" s="1517"/>
      <c r="E8" s="1517"/>
      <c r="F8" s="1518"/>
      <c r="G8" s="1535" t="s">
        <v>162</v>
      </c>
      <c r="H8" s="1536"/>
      <c r="I8" s="1536"/>
      <c r="J8" s="1536"/>
      <c r="K8" s="1536"/>
      <c r="L8" s="1536"/>
      <c r="M8" s="1536"/>
      <c r="N8" s="1536"/>
      <c r="O8" s="1536"/>
      <c r="P8" s="1536"/>
      <c r="Q8" s="1536"/>
      <c r="R8" s="1536"/>
      <c r="S8" s="1536"/>
      <c r="T8" s="1536"/>
      <c r="U8" s="1536"/>
      <c r="V8" s="1536"/>
      <c r="W8" s="1536"/>
      <c r="X8" s="1536"/>
      <c r="Y8" s="1536"/>
      <c r="Z8" s="1536"/>
      <c r="AA8" s="1536"/>
      <c r="AB8" s="1536"/>
      <c r="AC8" s="1536"/>
      <c r="AD8" s="1536"/>
      <c r="AE8" s="1536"/>
      <c r="AF8" s="1536"/>
      <c r="AG8" s="1536"/>
      <c r="AH8" s="1536"/>
      <c r="AI8" s="1536"/>
      <c r="AJ8" s="1536"/>
      <c r="AK8" s="1536"/>
      <c r="AL8" s="1536"/>
      <c r="AM8" s="1536"/>
      <c r="AN8" s="1536"/>
      <c r="AO8" s="1536"/>
      <c r="AP8" s="1536"/>
      <c r="AQ8" s="1536"/>
      <c r="AR8" s="1536"/>
      <c r="AS8" s="1536"/>
      <c r="AT8" s="1536"/>
      <c r="AU8" s="1536"/>
      <c r="AV8" s="1536"/>
      <c r="AW8" s="1536"/>
      <c r="AX8" s="1536"/>
      <c r="AY8" s="1536"/>
      <c r="AZ8" s="1536"/>
      <c r="BA8" s="1536"/>
      <c r="BB8" s="1536"/>
      <c r="BC8" s="1536"/>
      <c r="BD8" s="1536"/>
      <c r="BE8" s="1536"/>
      <c r="BF8" s="1536"/>
      <c r="BG8" s="1536"/>
      <c r="BH8" s="1536"/>
      <c r="BI8" s="1536"/>
      <c r="BJ8" s="1536"/>
      <c r="BK8" s="1536"/>
      <c r="BL8" s="1536"/>
      <c r="BM8" s="1536"/>
      <c r="BN8" s="1536"/>
      <c r="BO8" s="1539" t="s">
        <v>36</v>
      </c>
      <c r="BP8" s="1528"/>
      <c r="BQ8" s="1529"/>
      <c r="BR8" s="1532"/>
      <c r="BS8" s="881"/>
    </row>
    <row r="9" spans="1:72" ht="21" customHeight="1" x14ac:dyDescent="0.15">
      <c r="A9" s="1519"/>
      <c r="B9" s="1520"/>
      <c r="C9" s="1520"/>
      <c r="D9" s="1520"/>
      <c r="E9" s="1520"/>
      <c r="F9" s="1521"/>
      <c r="G9" s="1537"/>
      <c r="H9" s="1538"/>
      <c r="I9" s="1538"/>
      <c r="J9" s="1538"/>
      <c r="K9" s="1538"/>
      <c r="L9" s="1538"/>
      <c r="M9" s="1538"/>
      <c r="N9" s="1538"/>
      <c r="O9" s="1538"/>
      <c r="P9" s="1538"/>
      <c r="Q9" s="1538"/>
      <c r="R9" s="1538"/>
      <c r="S9" s="1538"/>
      <c r="T9" s="1538"/>
      <c r="U9" s="1538"/>
      <c r="V9" s="1538"/>
      <c r="W9" s="1538"/>
      <c r="X9" s="1538"/>
      <c r="Y9" s="1538"/>
      <c r="Z9" s="1538"/>
      <c r="AA9" s="1538"/>
      <c r="AB9" s="1538"/>
      <c r="AC9" s="1538"/>
      <c r="AD9" s="1538"/>
      <c r="AE9" s="1538"/>
      <c r="AF9" s="1538"/>
      <c r="AG9" s="1538"/>
      <c r="AH9" s="1538"/>
      <c r="AI9" s="1538"/>
      <c r="AJ9" s="1538"/>
      <c r="AK9" s="1538"/>
      <c r="AL9" s="1538"/>
      <c r="AM9" s="1538"/>
      <c r="AN9" s="1538"/>
      <c r="AO9" s="1538"/>
      <c r="AP9" s="1538"/>
      <c r="AQ9" s="1538"/>
      <c r="AR9" s="1538"/>
      <c r="AS9" s="1538"/>
      <c r="AT9" s="1538"/>
      <c r="AU9" s="1538"/>
      <c r="AV9" s="1538"/>
      <c r="AW9" s="1538"/>
      <c r="AX9" s="1538"/>
      <c r="AY9" s="1538"/>
      <c r="AZ9" s="1538"/>
      <c r="BA9" s="1538"/>
      <c r="BB9" s="1538"/>
      <c r="BC9" s="1538"/>
      <c r="BD9" s="1538"/>
      <c r="BE9" s="1538"/>
      <c r="BF9" s="1538"/>
      <c r="BG9" s="1538"/>
      <c r="BH9" s="1538"/>
      <c r="BI9" s="1538"/>
      <c r="BJ9" s="1538"/>
      <c r="BK9" s="1538"/>
      <c r="BL9" s="1538"/>
      <c r="BM9" s="1538"/>
      <c r="BN9" s="1538"/>
      <c r="BO9" s="1540"/>
      <c r="BP9" s="1530"/>
      <c r="BQ9" s="1531"/>
      <c r="BR9" s="1533"/>
      <c r="BS9" s="1534"/>
    </row>
    <row r="10" spans="1:72" s="120" customFormat="1" ht="12" customHeight="1" x14ac:dyDescent="0.15">
      <c r="A10" s="1477" t="s">
        <v>163</v>
      </c>
      <c r="B10" s="1499" t="s">
        <v>479</v>
      </c>
      <c r="C10" s="1500"/>
      <c r="D10" s="1282" t="s">
        <v>52</v>
      </c>
      <c r="E10" s="1285"/>
      <c r="F10" s="1503"/>
      <c r="G10" s="1504"/>
      <c r="H10" s="1505"/>
      <c r="I10" s="1505"/>
      <c r="J10" s="1506"/>
      <c r="K10" s="1485"/>
      <c r="L10" s="1486"/>
      <c r="M10" s="1486"/>
      <c r="N10" s="1487"/>
      <c r="O10" s="1485"/>
      <c r="P10" s="1486"/>
      <c r="Q10" s="1486"/>
      <c r="R10" s="1487"/>
      <c r="S10" s="1485"/>
      <c r="T10" s="1486"/>
      <c r="U10" s="1486"/>
      <c r="V10" s="1487"/>
      <c r="W10" s="1485"/>
      <c r="X10" s="1486"/>
      <c r="Y10" s="1486"/>
      <c r="Z10" s="1487"/>
      <c r="AA10" s="1485"/>
      <c r="AB10" s="1486"/>
      <c r="AC10" s="1486"/>
      <c r="AD10" s="1487"/>
      <c r="AE10" s="1485"/>
      <c r="AF10" s="1486"/>
      <c r="AG10" s="1486"/>
      <c r="AH10" s="1487"/>
      <c r="AI10" s="1485"/>
      <c r="AJ10" s="1486"/>
      <c r="AK10" s="1486"/>
      <c r="AL10" s="1487"/>
      <c r="AM10" s="1485"/>
      <c r="AN10" s="1486"/>
      <c r="AO10" s="1486"/>
      <c r="AP10" s="1487"/>
      <c r="AQ10" s="1485"/>
      <c r="AR10" s="1486"/>
      <c r="AS10" s="1486"/>
      <c r="AT10" s="1487"/>
      <c r="AU10" s="1485"/>
      <c r="AV10" s="1486"/>
      <c r="AW10" s="1486"/>
      <c r="AX10" s="1487"/>
      <c r="AY10" s="1485"/>
      <c r="AZ10" s="1486"/>
      <c r="BA10" s="1486"/>
      <c r="BB10" s="1487"/>
      <c r="BC10" s="1485"/>
      <c r="BD10" s="1486"/>
      <c r="BE10" s="1486"/>
      <c r="BF10" s="1487"/>
      <c r="BG10" s="1485"/>
      <c r="BH10" s="1486"/>
      <c r="BI10" s="1486"/>
      <c r="BJ10" s="1487"/>
      <c r="BK10" s="1485"/>
      <c r="BL10" s="1486"/>
      <c r="BM10" s="1486"/>
      <c r="BN10" s="1487"/>
      <c r="BO10" s="136"/>
      <c r="BP10" s="1488"/>
      <c r="BQ10" s="1489"/>
      <c r="BR10" s="1497"/>
      <c r="BS10" s="1498"/>
    </row>
    <row r="11" spans="1:72" s="120" customFormat="1" ht="12" customHeight="1" x14ac:dyDescent="0.15">
      <c r="A11" s="1478"/>
      <c r="B11" s="935"/>
      <c r="C11" s="1501"/>
      <c r="D11" s="633" t="s">
        <v>165</v>
      </c>
      <c r="E11" s="634"/>
      <c r="F11" s="635"/>
      <c r="G11" s="1490"/>
      <c r="H11" s="1491"/>
      <c r="I11" s="1491"/>
      <c r="J11" s="1492"/>
      <c r="K11" s="1490"/>
      <c r="L11" s="1491"/>
      <c r="M11" s="1491"/>
      <c r="N11" s="1492"/>
      <c r="O11" s="1490"/>
      <c r="P11" s="1491"/>
      <c r="Q11" s="1491"/>
      <c r="R11" s="1492"/>
      <c r="S11" s="1490"/>
      <c r="T11" s="1491"/>
      <c r="U11" s="1491"/>
      <c r="V11" s="1492"/>
      <c r="W11" s="1490"/>
      <c r="X11" s="1491"/>
      <c r="Y11" s="1491"/>
      <c r="Z11" s="1492"/>
      <c r="AA11" s="1490"/>
      <c r="AB11" s="1491"/>
      <c r="AC11" s="1491"/>
      <c r="AD11" s="1492"/>
      <c r="AE11" s="1490"/>
      <c r="AF11" s="1491"/>
      <c r="AG11" s="1491"/>
      <c r="AH11" s="1492"/>
      <c r="AI11" s="1490"/>
      <c r="AJ11" s="1491"/>
      <c r="AK11" s="1491"/>
      <c r="AL11" s="1492"/>
      <c r="AM11" s="1490"/>
      <c r="AN11" s="1491"/>
      <c r="AO11" s="1491"/>
      <c r="AP11" s="1492"/>
      <c r="AQ11" s="1490"/>
      <c r="AR11" s="1491"/>
      <c r="AS11" s="1491"/>
      <c r="AT11" s="1492"/>
      <c r="AU11" s="1490"/>
      <c r="AV11" s="1491"/>
      <c r="AW11" s="1491"/>
      <c r="AX11" s="1492"/>
      <c r="AY11" s="1490"/>
      <c r="AZ11" s="1491"/>
      <c r="BA11" s="1491"/>
      <c r="BB11" s="1492"/>
      <c r="BC11" s="1490"/>
      <c r="BD11" s="1491"/>
      <c r="BE11" s="1491"/>
      <c r="BF11" s="1492"/>
      <c r="BG11" s="1490"/>
      <c r="BH11" s="1491"/>
      <c r="BI11" s="1491"/>
      <c r="BJ11" s="1492"/>
      <c r="BK11" s="1490"/>
      <c r="BL11" s="1491"/>
      <c r="BM11" s="1491"/>
      <c r="BN11" s="1492"/>
      <c r="BO11" s="137">
        <f>SUM(G11:BN11)</f>
        <v>0</v>
      </c>
      <c r="BP11" s="1493"/>
      <c r="BQ11" s="1494"/>
      <c r="BR11" s="1495">
        <f>BO11+BP11</f>
        <v>0</v>
      </c>
      <c r="BS11" s="1496"/>
    </row>
    <row r="12" spans="1:72" s="120" customFormat="1" ht="12" customHeight="1" x14ac:dyDescent="0.15">
      <c r="A12" s="1478"/>
      <c r="B12" s="938"/>
      <c r="C12" s="1502"/>
      <c r="D12" s="1507" t="s">
        <v>156</v>
      </c>
      <c r="E12" s="1508"/>
      <c r="F12" s="1509"/>
      <c r="G12" s="1510" t="e">
        <f>ROUNDDOWN(G11/$BO$58,4)</f>
        <v>#DIV/0!</v>
      </c>
      <c r="H12" s="1511"/>
      <c r="I12" s="1511"/>
      <c r="J12" s="1512"/>
      <c r="K12" s="1510" t="e">
        <f>ROUNDDOWN(K11/$BO$58,4)</f>
        <v>#DIV/0!</v>
      </c>
      <c r="L12" s="1511"/>
      <c r="M12" s="1511"/>
      <c r="N12" s="1512"/>
      <c r="O12" s="1510" t="e">
        <f>ROUNDDOWN(O11/$BO$58,4)</f>
        <v>#DIV/0!</v>
      </c>
      <c r="P12" s="1511"/>
      <c r="Q12" s="1511"/>
      <c r="R12" s="1512"/>
      <c r="S12" s="1510" t="e">
        <f>ROUNDDOWN(S11/$BO$58,4)</f>
        <v>#DIV/0!</v>
      </c>
      <c r="T12" s="1511"/>
      <c r="U12" s="1511"/>
      <c r="V12" s="1511"/>
      <c r="W12" s="1510" t="e">
        <f>ROUNDDOWN(W11/$BO$58,4)</f>
        <v>#DIV/0!</v>
      </c>
      <c r="X12" s="1511"/>
      <c r="Y12" s="1511"/>
      <c r="Z12" s="1512"/>
      <c r="AA12" s="1510" t="e">
        <f>ROUNDDOWN(AA11/$BO$58,4)</f>
        <v>#DIV/0!</v>
      </c>
      <c r="AB12" s="1511"/>
      <c r="AC12" s="1511"/>
      <c r="AD12" s="1511"/>
      <c r="AE12" s="1510" t="e">
        <f>ROUNDDOWN(AE11/$BO$58,4)</f>
        <v>#DIV/0!</v>
      </c>
      <c r="AF12" s="1511"/>
      <c r="AG12" s="1511"/>
      <c r="AH12" s="1511"/>
      <c r="AI12" s="1510" t="e">
        <f>ROUNDDOWN(AI11/$BO$58,4)</f>
        <v>#DIV/0!</v>
      </c>
      <c r="AJ12" s="1511"/>
      <c r="AK12" s="1511"/>
      <c r="AL12" s="1512"/>
      <c r="AM12" s="1510" t="e">
        <f>ROUNDDOWN(AM11/$BO$58,4)</f>
        <v>#DIV/0!</v>
      </c>
      <c r="AN12" s="1511"/>
      <c r="AO12" s="1511"/>
      <c r="AP12" s="1511"/>
      <c r="AQ12" s="1510" t="e">
        <f>ROUNDDOWN(AQ11/$BO$58,4)</f>
        <v>#DIV/0!</v>
      </c>
      <c r="AR12" s="1511"/>
      <c r="AS12" s="1511"/>
      <c r="AT12" s="1512"/>
      <c r="AU12" s="1510" t="e">
        <f>ROUNDDOWN(AU11/$BO$58,4)</f>
        <v>#DIV/0!</v>
      </c>
      <c r="AV12" s="1511"/>
      <c r="AW12" s="1511"/>
      <c r="AX12" s="1511"/>
      <c r="AY12" s="1510" t="e">
        <f>ROUNDDOWN(AY11/$BO$58,4)</f>
        <v>#DIV/0!</v>
      </c>
      <c r="AZ12" s="1511"/>
      <c r="BA12" s="1511"/>
      <c r="BB12" s="1511"/>
      <c r="BC12" s="1510" t="e">
        <f>ROUNDDOWN(BC11/$BO$58,4)</f>
        <v>#DIV/0!</v>
      </c>
      <c r="BD12" s="1511"/>
      <c r="BE12" s="1511"/>
      <c r="BF12" s="1512"/>
      <c r="BG12" s="1510" t="e">
        <f>ROUNDDOWN(BG11/$BO$58,4)</f>
        <v>#DIV/0!</v>
      </c>
      <c r="BH12" s="1511"/>
      <c r="BI12" s="1511"/>
      <c r="BJ12" s="1511"/>
      <c r="BK12" s="1510" t="e">
        <f>ROUNDDOWN(BK11/$BO$58,4)</f>
        <v>#DIV/0!</v>
      </c>
      <c r="BL12" s="1511"/>
      <c r="BM12" s="1511"/>
      <c r="BN12" s="1512"/>
      <c r="BO12" s="138"/>
      <c r="BP12" s="1483"/>
      <c r="BQ12" s="1484"/>
      <c r="BR12" s="1483"/>
      <c r="BS12" s="1484"/>
      <c r="BT12" s="139" t="e">
        <f>SUM(G12:BN12)</f>
        <v>#DIV/0!</v>
      </c>
    </row>
    <row r="13" spans="1:72" s="120" customFormat="1" ht="12" customHeight="1" x14ac:dyDescent="0.15">
      <c r="A13" s="1478"/>
      <c r="B13" s="1499" t="s">
        <v>478</v>
      </c>
      <c r="C13" s="1500"/>
      <c r="D13" s="1282" t="s">
        <v>52</v>
      </c>
      <c r="E13" s="1285"/>
      <c r="F13" s="1503"/>
      <c r="G13" s="1504"/>
      <c r="H13" s="1505"/>
      <c r="I13" s="1505"/>
      <c r="J13" s="1506"/>
      <c r="K13" s="1485"/>
      <c r="L13" s="1486"/>
      <c r="M13" s="1486"/>
      <c r="N13" s="1487"/>
      <c r="O13" s="1485"/>
      <c r="P13" s="1486"/>
      <c r="Q13" s="1486"/>
      <c r="R13" s="1487"/>
      <c r="S13" s="1485"/>
      <c r="T13" s="1486"/>
      <c r="U13" s="1486"/>
      <c r="V13" s="1487"/>
      <c r="W13" s="1485"/>
      <c r="X13" s="1486"/>
      <c r="Y13" s="1486"/>
      <c r="Z13" s="1487"/>
      <c r="AA13" s="1485"/>
      <c r="AB13" s="1486"/>
      <c r="AC13" s="1486"/>
      <c r="AD13" s="1487"/>
      <c r="AE13" s="1485"/>
      <c r="AF13" s="1486"/>
      <c r="AG13" s="1486"/>
      <c r="AH13" s="1487"/>
      <c r="AI13" s="1485"/>
      <c r="AJ13" s="1486"/>
      <c r="AK13" s="1486"/>
      <c r="AL13" s="1487"/>
      <c r="AM13" s="1485"/>
      <c r="AN13" s="1486"/>
      <c r="AO13" s="1486"/>
      <c r="AP13" s="1487"/>
      <c r="AQ13" s="1485"/>
      <c r="AR13" s="1486"/>
      <c r="AS13" s="1486"/>
      <c r="AT13" s="1487"/>
      <c r="AU13" s="1485"/>
      <c r="AV13" s="1486"/>
      <c r="AW13" s="1486"/>
      <c r="AX13" s="1487"/>
      <c r="AY13" s="1485"/>
      <c r="AZ13" s="1486"/>
      <c r="BA13" s="1486"/>
      <c r="BB13" s="1487"/>
      <c r="BC13" s="1485"/>
      <c r="BD13" s="1486"/>
      <c r="BE13" s="1486"/>
      <c r="BF13" s="1487"/>
      <c r="BG13" s="1485"/>
      <c r="BH13" s="1486"/>
      <c r="BI13" s="1486"/>
      <c r="BJ13" s="1487"/>
      <c r="BK13" s="1485"/>
      <c r="BL13" s="1486"/>
      <c r="BM13" s="1486"/>
      <c r="BN13" s="1487"/>
      <c r="BO13" s="136"/>
      <c r="BP13" s="1488"/>
      <c r="BQ13" s="1489"/>
      <c r="BR13" s="1497"/>
      <c r="BS13" s="1498"/>
      <c r="BT13" s="139"/>
    </row>
    <row r="14" spans="1:72" s="120" customFormat="1" ht="12" customHeight="1" x14ac:dyDescent="0.15">
      <c r="A14" s="1478"/>
      <c r="B14" s="935"/>
      <c r="C14" s="1501"/>
      <c r="D14" s="633" t="s">
        <v>165</v>
      </c>
      <c r="E14" s="634"/>
      <c r="F14" s="635"/>
      <c r="G14" s="1490"/>
      <c r="H14" s="1491"/>
      <c r="I14" s="1491"/>
      <c r="J14" s="1492"/>
      <c r="K14" s="1490"/>
      <c r="L14" s="1491"/>
      <c r="M14" s="1491"/>
      <c r="N14" s="1492"/>
      <c r="O14" s="1490"/>
      <c r="P14" s="1491"/>
      <c r="Q14" s="1491"/>
      <c r="R14" s="1492"/>
      <c r="S14" s="1490"/>
      <c r="T14" s="1491"/>
      <c r="U14" s="1491"/>
      <c r="V14" s="1492"/>
      <c r="W14" s="1490"/>
      <c r="X14" s="1491"/>
      <c r="Y14" s="1491"/>
      <c r="Z14" s="1492"/>
      <c r="AA14" s="1490"/>
      <c r="AB14" s="1491"/>
      <c r="AC14" s="1491"/>
      <c r="AD14" s="1492"/>
      <c r="AE14" s="1490"/>
      <c r="AF14" s="1491"/>
      <c r="AG14" s="1491"/>
      <c r="AH14" s="1492"/>
      <c r="AI14" s="1490"/>
      <c r="AJ14" s="1491"/>
      <c r="AK14" s="1491"/>
      <c r="AL14" s="1492"/>
      <c r="AM14" s="1490"/>
      <c r="AN14" s="1491"/>
      <c r="AO14" s="1491"/>
      <c r="AP14" s="1492"/>
      <c r="AQ14" s="1490"/>
      <c r="AR14" s="1491"/>
      <c r="AS14" s="1491"/>
      <c r="AT14" s="1492"/>
      <c r="AU14" s="1490"/>
      <c r="AV14" s="1491"/>
      <c r="AW14" s="1491"/>
      <c r="AX14" s="1492"/>
      <c r="AY14" s="1490"/>
      <c r="AZ14" s="1491"/>
      <c r="BA14" s="1491"/>
      <c r="BB14" s="1492"/>
      <c r="BC14" s="1490"/>
      <c r="BD14" s="1491"/>
      <c r="BE14" s="1491"/>
      <c r="BF14" s="1492"/>
      <c r="BG14" s="1490"/>
      <c r="BH14" s="1491"/>
      <c r="BI14" s="1491"/>
      <c r="BJ14" s="1492"/>
      <c r="BK14" s="1490"/>
      <c r="BL14" s="1491"/>
      <c r="BM14" s="1491"/>
      <c r="BN14" s="1492"/>
      <c r="BO14" s="137">
        <f>SUM(G14:BN14)</f>
        <v>0</v>
      </c>
      <c r="BP14" s="1493"/>
      <c r="BQ14" s="1494"/>
      <c r="BR14" s="1495">
        <f>BO14+BP14</f>
        <v>0</v>
      </c>
      <c r="BS14" s="1496"/>
      <c r="BT14" s="139"/>
    </row>
    <row r="15" spans="1:72" s="120" customFormat="1" ht="12" customHeight="1" x14ac:dyDescent="0.15">
      <c r="A15" s="1478"/>
      <c r="B15" s="938"/>
      <c r="C15" s="1502"/>
      <c r="D15" s="1507" t="s">
        <v>156</v>
      </c>
      <c r="E15" s="1508"/>
      <c r="F15" s="1509"/>
      <c r="G15" s="1510" t="e">
        <f>ROUNDDOWN(G14/$BO$58,4)</f>
        <v>#DIV/0!</v>
      </c>
      <c r="H15" s="1511"/>
      <c r="I15" s="1511"/>
      <c r="J15" s="1512"/>
      <c r="K15" s="1510" t="e">
        <f>ROUNDDOWN(K14/$BO$58,4)</f>
        <v>#DIV/0!</v>
      </c>
      <c r="L15" s="1511"/>
      <c r="M15" s="1511"/>
      <c r="N15" s="1512"/>
      <c r="O15" s="1510" t="e">
        <f>ROUNDDOWN(O14/$BO$58,4)</f>
        <v>#DIV/0!</v>
      </c>
      <c r="P15" s="1511"/>
      <c r="Q15" s="1511"/>
      <c r="R15" s="1512"/>
      <c r="S15" s="1510" t="e">
        <f>ROUNDDOWN(S14/$BO$58,4)</f>
        <v>#DIV/0!</v>
      </c>
      <c r="T15" s="1511"/>
      <c r="U15" s="1511"/>
      <c r="V15" s="1512"/>
      <c r="W15" s="1510" t="e">
        <f>ROUNDDOWN(W14/$BO$58,4)</f>
        <v>#DIV/0!</v>
      </c>
      <c r="X15" s="1511"/>
      <c r="Y15" s="1511"/>
      <c r="Z15" s="1512"/>
      <c r="AA15" s="1510" t="e">
        <f>ROUNDDOWN(AA14/$BO$58,4)</f>
        <v>#DIV/0!</v>
      </c>
      <c r="AB15" s="1511"/>
      <c r="AC15" s="1511"/>
      <c r="AD15" s="1511"/>
      <c r="AE15" s="1510" t="e">
        <f>ROUNDDOWN(AE14/$BO$58,4)</f>
        <v>#DIV/0!</v>
      </c>
      <c r="AF15" s="1511"/>
      <c r="AG15" s="1511"/>
      <c r="AH15" s="1512"/>
      <c r="AI15" s="1510" t="e">
        <f>ROUNDDOWN(AI14/$BO$58,4)</f>
        <v>#DIV/0!</v>
      </c>
      <c r="AJ15" s="1511"/>
      <c r="AK15" s="1511"/>
      <c r="AL15" s="1512"/>
      <c r="AM15" s="1510" t="e">
        <f>ROUNDDOWN(AM14/$BO$58,4)</f>
        <v>#DIV/0!</v>
      </c>
      <c r="AN15" s="1511"/>
      <c r="AO15" s="1511"/>
      <c r="AP15" s="1512"/>
      <c r="AQ15" s="1510" t="e">
        <f>ROUNDDOWN(AQ14/$BO$58,4)</f>
        <v>#DIV/0!</v>
      </c>
      <c r="AR15" s="1511"/>
      <c r="AS15" s="1511"/>
      <c r="AT15" s="1512"/>
      <c r="AU15" s="1510" t="e">
        <f>ROUNDDOWN(AU14/$BO$58,4)</f>
        <v>#DIV/0!</v>
      </c>
      <c r="AV15" s="1511"/>
      <c r="AW15" s="1511"/>
      <c r="AX15" s="1511"/>
      <c r="AY15" s="1510" t="e">
        <f>ROUNDDOWN(AY14/$BO$58,4)</f>
        <v>#DIV/0!</v>
      </c>
      <c r="AZ15" s="1511"/>
      <c r="BA15" s="1511"/>
      <c r="BB15" s="1512"/>
      <c r="BC15" s="1510" t="e">
        <f>ROUNDDOWN(BC14/$BO$58,4)</f>
        <v>#DIV/0!</v>
      </c>
      <c r="BD15" s="1511"/>
      <c r="BE15" s="1511"/>
      <c r="BF15" s="1512"/>
      <c r="BG15" s="1510" t="e">
        <f>ROUNDDOWN(BG14/$BO$58,4)</f>
        <v>#DIV/0!</v>
      </c>
      <c r="BH15" s="1511"/>
      <c r="BI15" s="1511"/>
      <c r="BJ15" s="1511"/>
      <c r="BK15" s="1510" t="e">
        <f>ROUNDDOWN(BK14/$BO$58,4)</f>
        <v>#DIV/0!</v>
      </c>
      <c r="BL15" s="1511"/>
      <c r="BM15" s="1511"/>
      <c r="BN15" s="1512"/>
      <c r="BO15" s="138"/>
      <c r="BP15" s="1483"/>
      <c r="BQ15" s="1484"/>
      <c r="BR15" s="1483"/>
      <c r="BS15" s="1484"/>
      <c r="BT15" s="139" t="e">
        <f>SUM(G15:BN15)</f>
        <v>#DIV/0!</v>
      </c>
    </row>
    <row r="16" spans="1:72" s="120" customFormat="1" ht="12" customHeight="1" x14ac:dyDescent="0.15">
      <c r="A16" s="1478"/>
      <c r="B16" s="1499" t="s">
        <v>477</v>
      </c>
      <c r="C16" s="1500"/>
      <c r="D16" s="1282" t="s">
        <v>52</v>
      </c>
      <c r="E16" s="1285"/>
      <c r="F16" s="1503"/>
      <c r="G16" s="1504"/>
      <c r="H16" s="1505"/>
      <c r="I16" s="1505"/>
      <c r="J16" s="1506"/>
      <c r="K16" s="1485"/>
      <c r="L16" s="1486"/>
      <c r="M16" s="1486"/>
      <c r="N16" s="1487"/>
      <c r="O16" s="1485"/>
      <c r="P16" s="1486"/>
      <c r="Q16" s="1486"/>
      <c r="R16" s="1487"/>
      <c r="S16" s="1485"/>
      <c r="T16" s="1486"/>
      <c r="U16" s="1486"/>
      <c r="V16" s="1487"/>
      <c r="W16" s="1485"/>
      <c r="X16" s="1486"/>
      <c r="Y16" s="1486"/>
      <c r="Z16" s="1487"/>
      <c r="AA16" s="1485"/>
      <c r="AB16" s="1486"/>
      <c r="AC16" s="1486"/>
      <c r="AD16" s="1487"/>
      <c r="AE16" s="1485"/>
      <c r="AF16" s="1486"/>
      <c r="AG16" s="1486"/>
      <c r="AH16" s="1487"/>
      <c r="AI16" s="1485"/>
      <c r="AJ16" s="1486"/>
      <c r="AK16" s="1486"/>
      <c r="AL16" s="1487"/>
      <c r="AM16" s="1485"/>
      <c r="AN16" s="1486"/>
      <c r="AO16" s="1486"/>
      <c r="AP16" s="1487"/>
      <c r="AQ16" s="1485"/>
      <c r="AR16" s="1486"/>
      <c r="AS16" s="1486"/>
      <c r="AT16" s="1487"/>
      <c r="AU16" s="1485"/>
      <c r="AV16" s="1486"/>
      <c r="AW16" s="1486"/>
      <c r="AX16" s="1487"/>
      <c r="AY16" s="1485"/>
      <c r="AZ16" s="1486"/>
      <c r="BA16" s="1486"/>
      <c r="BB16" s="1487"/>
      <c r="BC16" s="1485"/>
      <c r="BD16" s="1486"/>
      <c r="BE16" s="1486"/>
      <c r="BF16" s="1487"/>
      <c r="BG16" s="1485"/>
      <c r="BH16" s="1486"/>
      <c r="BI16" s="1486"/>
      <c r="BJ16" s="1487"/>
      <c r="BK16" s="1485"/>
      <c r="BL16" s="1486"/>
      <c r="BM16" s="1486"/>
      <c r="BN16" s="1487"/>
      <c r="BO16" s="136"/>
      <c r="BP16" s="1488"/>
      <c r="BQ16" s="1489"/>
      <c r="BR16" s="1497"/>
      <c r="BS16" s="1498"/>
      <c r="BT16" s="139"/>
    </row>
    <row r="17" spans="1:72" s="120" customFormat="1" ht="12" customHeight="1" x14ac:dyDescent="0.15">
      <c r="A17" s="1478"/>
      <c r="B17" s="935"/>
      <c r="C17" s="1501"/>
      <c r="D17" s="633" t="s">
        <v>165</v>
      </c>
      <c r="E17" s="634"/>
      <c r="F17" s="635"/>
      <c r="G17" s="1490"/>
      <c r="H17" s="1491"/>
      <c r="I17" s="1491"/>
      <c r="J17" s="1492"/>
      <c r="K17" s="1490"/>
      <c r="L17" s="1491"/>
      <c r="M17" s="1491"/>
      <c r="N17" s="1492"/>
      <c r="O17" s="1490"/>
      <c r="P17" s="1491"/>
      <c r="Q17" s="1491"/>
      <c r="R17" s="1492"/>
      <c r="S17" s="1490"/>
      <c r="T17" s="1491"/>
      <c r="U17" s="1491"/>
      <c r="V17" s="1492"/>
      <c r="W17" s="1490"/>
      <c r="X17" s="1491"/>
      <c r="Y17" s="1491"/>
      <c r="Z17" s="1492"/>
      <c r="AA17" s="1490"/>
      <c r="AB17" s="1491"/>
      <c r="AC17" s="1491"/>
      <c r="AD17" s="1492"/>
      <c r="AE17" s="1490"/>
      <c r="AF17" s="1491"/>
      <c r="AG17" s="1491"/>
      <c r="AH17" s="1492"/>
      <c r="AI17" s="1490"/>
      <c r="AJ17" s="1491"/>
      <c r="AK17" s="1491"/>
      <c r="AL17" s="1492"/>
      <c r="AM17" s="1490"/>
      <c r="AN17" s="1491"/>
      <c r="AO17" s="1491"/>
      <c r="AP17" s="1492"/>
      <c r="AQ17" s="1490"/>
      <c r="AR17" s="1491"/>
      <c r="AS17" s="1491"/>
      <c r="AT17" s="1492"/>
      <c r="AU17" s="1490"/>
      <c r="AV17" s="1491"/>
      <c r="AW17" s="1491"/>
      <c r="AX17" s="1492"/>
      <c r="AY17" s="1490"/>
      <c r="AZ17" s="1491"/>
      <c r="BA17" s="1491"/>
      <c r="BB17" s="1492"/>
      <c r="BC17" s="1490"/>
      <c r="BD17" s="1491"/>
      <c r="BE17" s="1491"/>
      <c r="BF17" s="1492"/>
      <c r="BG17" s="1490"/>
      <c r="BH17" s="1491"/>
      <c r="BI17" s="1491"/>
      <c r="BJ17" s="1492"/>
      <c r="BK17" s="1490"/>
      <c r="BL17" s="1491"/>
      <c r="BM17" s="1491"/>
      <c r="BN17" s="1492"/>
      <c r="BO17" s="137">
        <f>SUM(G17:BN17)</f>
        <v>0</v>
      </c>
      <c r="BP17" s="1493"/>
      <c r="BQ17" s="1494"/>
      <c r="BR17" s="1495">
        <f>BO17+BP17</f>
        <v>0</v>
      </c>
      <c r="BS17" s="1496"/>
      <c r="BT17" s="139"/>
    </row>
    <row r="18" spans="1:72" s="120" customFormat="1" ht="12" customHeight="1" x14ac:dyDescent="0.15">
      <c r="A18" s="1478"/>
      <c r="B18" s="938"/>
      <c r="C18" s="1502"/>
      <c r="D18" s="1507" t="s">
        <v>156</v>
      </c>
      <c r="E18" s="1508"/>
      <c r="F18" s="1509"/>
      <c r="G18" s="1510" t="e">
        <f>ROUNDDOWN(G17/$BO$58,4)</f>
        <v>#DIV/0!</v>
      </c>
      <c r="H18" s="1511"/>
      <c r="I18" s="1511"/>
      <c r="J18" s="1512"/>
      <c r="K18" s="1510" t="e">
        <f>ROUNDDOWN(K17/$BO$58,4)</f>
        <v>#DIV/0!</v>
      </c>
      <c r="L18" s="1511"/>
      <c r="M18" s="1511"/>
      <c r="N18" s="1512"/>
      <c r="O18" s="1510" t="e">
        <f>ROUNDDOWN(O17/$BO$58,4)</f>
        <v>#DIV/0!</v>
      </c>
      <c r="P18" s="1511"/>
      <c r="Q18" s="1511"/>
      <c r="R18" s="1512"/>
      <c r="S18" s="1510" t="e">
        <f>ROUNDDOWN(S17/$BO$58,4)</f>
        <v>#DIV/0!</v>
      </c>
      <c r="T18" s="1511"/>
      <c r="U18" s="1511"/>
      <c r="V18" s="1512"/>
      <c r="W18" s="1510" t="e">
        <f>ROUNDDOWN(W17/$BO$58,4)</f>
        <v>#DIV/0!</v>
      </c>
      <c r="X18" s="1511"/>
      <c r="Y18" s="1511"/>
      <c r="Z18" s="1512"/>
      <c r="AA18" s="1510" t="e">
        <f>ROUNDDOWN(AA17/$BO$58,4)</f>
        <v>#DIV/0!</v>
      </c>
      <c r="AB18" s="1511"/>
      <c r="AC18" s="1511"/>
      <c r="AD18" s="1512"/>
      <c r="AE18" s="1510" t="e">
        <f>ROUNDDOWN(AE17/$BO$58,4)</f>
        <v>#DIV/0!</v>
      </c>
      <c r="AF18" s="1511"/>
      <c r="AG18" s="1511"/>
      <c r="AH18" s="1512"/>
      <c r="AI18" s="1510" t="e">
        <f>ROUNDDOWN(AI17/$BO$58,4)</f>
        <v>#DIV/0!</v>
      </c>
      <c r="AJ18" s="1511"/>
      <c r="AK18" s="1511"/>
      <c r="AL18" s="1512"/>
      <c r="AM18" s="1510" t="e">
        <f>ROUNDDOWN(AM17/$BO$58,4)</f>
        <v>#DIV/0!</v>
      </c>
      <c r="AN18" s="1511"/>
      <c r="AO18" s="1511"/>
      <c r="AP18" s="1512"/>
      <c r="AQ18" s="1510" t="e">
        <f>ROUNDDOWN(AQ17/$BO$58,4)</f>
        <v>#DIV/0!</v>
      </c>
      <c r="AR18" s="1511"/>
      <c r="AS18" s="1511"/>
      <c r="AT18" s="1512"/>
      <c r="AU18" s="1510" t="e">
        <f>ROUNDDOWN(AU17/$BO$58,4)</f>
        <v>#DIV/0!</v>
      </c>
      <c r="AV18" s="1511"/>
      <c r="AW18" s="1511"/>
      <c r="AX18" s="1512"/>
      <c r="AY18" s="1510" t="e">
        <f>ROUNDDOWN(AY17/$BO$58,4)</f>
        <v>#DIV/0!</v>
      </c>
      <c r="AZ18" s="1511"/>
      <c r="BA18" s="1511"/>
      <c r="BB18" s="1512"/>
      <c r="BC18" s="1510" t="e">
        <f>ROUNDDOWN(BC17/$BO$58,4)</f>
        <v>#DIV/0!</v>
      </c>
      <c r="BD18" s="1511"/>
      <c r="BE18" s="1511"/>
      <c r="BF18" s="1512"/>
      <c r="BG18" s="1510" t="e">
        <f>ROUNDDOWN(BG17/$BO$58,4)</f>
        <v>#DIV/0!</v>
      </c>
      <c r="BH18" s="1511"/>
      <c r="BI18" s="1511"/>
      <c r="BJ18" s="1512"/>
      <c r="BK18" s="1510" t="e">
        <f>ROUNDDOWN(BK17/$BO$58,4)</f>
        <v>#DIV/0!</v>
      </c>
      <c r="BL18" s="1511"/>
      <c r="BM18" s="1511"/>
      <c r="BN18" s="1512"/>
      <c r="BO18" s="138"/>
      <c r="BP18" s="1483"/>
      <c r="BQ18" s="1484"/>
      <c r="BR18" s="1483"/>
      <c r="BS18" s="1484"/>
      <c r="BT18" s="139" t="e">
        <f>SUM(G18:BN18)</f>
        <v>#DIV/0!</v>
      </c>
    </row>
    <row r="19" spans="1:72" s="120" customFormat="1" ht="12" customHeight="1" x14ac:dyDescent="0.15">
      <c r="A19" s="1478"/>
      <c r="B19" s="1499" t="s">
        <v>476</v>
      </c>
      <c r="C19" s="1500"/>
      <c r="D19" s="1282" t="s">
        <v>52</v>
      </c>
      <c r="E19" s="1285"/>
      <c r="F19" s="1503"/>
      <c r="G19" s="1504"/>
      <c r="H19" s="1505"/>
      <c r="I19" s="1505"/>
      <c r="J19" s="1506"/>
      <c r="K19" s="1485"/>
      <c r="L19" s="1486"/>
      <c r="M19" s="1486"/>
      <c r="N19" s="1487"/>
      <c r="O19" s="1485"/>
      <c r="P19" s="1486"/>
      <c r="Q19" s="1486"/>
      <c r="R19" s="1487"/>
      <c r="S19" s="1485"/>
      <c r="T19" s="1486"/>
      <c r="U19" s="1486"/>
      <c r="V19" s="1487"/>
      <c r="W19" s="1485"/>
      <c r="X19" s="1486"/>
      <c r="Y19" s="1486"/>
      <c r="Z19" s="1487"/>
      <c r="AA19" s="1485"/>
      <c r="AB19" s="1486"/>
      <c r="AC19" s="1486"/>
      <c r="AD19" s="1487"/>
      <c r="AE19" s="1485"/>
      <c r="AF19" s="1486"/>
      <c r="AG19" s="1486"/>
      <c r="AH19" s="1487"/>
      <c r="AI19" s="1485"/>
      <c r="AJ19" s="1486"/>
      <c r="AK19" s="1486"/>
      <c r="AL19" s="1487"/>
      <c r="AM19" s="1485"/>
      <c r="AN19" s="1486"/>
      <c r="AO19" s="1486"/>
      <c r="AP19" s="1487"/>
      <c r="AQ19" s="1485"/>
      <c r="AR19" s="1486"/>
      <c r="AS19" s="1486"/>
      <c r="AT19" s="1487"/>
      <c r="AU19" s="1485"/>
      <c r="AV19" s="1486"/>
      <c r="AW19" s="1486"/>
      <c r="AX19" s="1487"/>
      <c r="AY19" s="1485"/>
      <c r="AZ19" s="1486"/>
      <c r="BA19" s="1486"/>
      <c r="BB19" s="1487"/>
      <c r="BC19" s="1485"/>
      <c r="BD19" s="1486"/>
      <c r="BE19" s="1486"/>
      <c r="BF19" s="1487"/>
      <c r="BG19" s="1485"/>
      <c r="BH19" s="1486"/>
      <c r="BI19" s="1486"/>
      <c r="BJ19" s="1487"/>
      <c r="BK19" s="1485"/>
      <c r="BL19" s="1486"/>
      <c r="BM19" s="1486"/>
      <c r="BN19" s="1487"/>
      <c r="BO19" s="136"/>
      <c r="BP19" s="1488"/>
      <c r="BQ19" s="1489"/>
      <c r="BR19" s="1497"/>
      <c r="BS19" s="1498"/>
      <c r="BT19" s="139"/>
    </row>
    <row r="20" spans="1:72" s="120" customFormat="1" ht="12" customHeight="1" x14ac:dyDescent="0.15">
      <c r="A20" s="1478"/>
      <c r="B20" s="935"/>
      <c r="C20" s="1501"/>
      <c r="D20" s="633" t="s">
        <v>165</v>
      </c>
      <c r="E20" s="634"/>
      <c r="F20" s="635"/>
      <c r="G20" s="1490"/>
      <c r="H20" s="1491"/>
      <c r="I20" s="1491"/>
      <c r="J20" s="1492"/>
      <c r="K20" s="1490"/>
      <c r="L20" s="1491"/>
      <c r="M20" s="1491"/>
      <c r="N20" s="1492"/>
      <c r="O20" s="1490"/>
      <c r="P20" s="1491"/>
      <c r="Q20" s="1491"/>
      <c r="R20" s="1492"/>
      <c r="S20" s="1490"/>
      <c r="T20" s="1491"/>
      <c r="U20" s="1491"/>
      <c r="V20" s="1492"/>
      <c r="W20" s="1490"/>
      <c r="X20" s="1491"/>
      <c r="Y20" s="1491"/>
      <c r="Z20" s="1492"/>
      <c r="AA20" s="1490"/>
      <c r="AB20" s="1491"/>
      <c r="AC20" s="1491"/>
      <c r="AD20" s="1492"/>
      <c r="AE20" s="1490"/>
      <c r="AF20" s="1491"/>
      <c r="AG20" s="1491"/>
      <c r="AH20" s="1492"/>
      <c r="AI20" s="1490"/>
      <c r="AJ20" s="1491"/>
      <c r="AK20" s="1491"/>
      <c r="AL20" s="1492"/>
      <c r="AM20" s="1490"/>
      <c r="AN20" s="1491"/>
      <c r="AO20" s="1491"/>
      <c r="AP20" s="1492"/>
      <c r="AQ20" s="1490"/>
      <c r="AR20" s="1491"/>
      <c r="AS20" s="1491"/>
      <c r="AT20" s="1492"/>
      <c r="AU20" s="1490"/>
      <c r="AV20" s="1491"/>
      <c r="AW20" s="1491"/>
      <c r="AX20" s="1492"/>
      <c r="AY20" s="1490"/>
      <c r="AZ20" s="1491"/>
      <c r="BA20" s="1491"/>
      <c r="BB20" s="1492"/>
      <c r="BC20" s="1490"/>
      <c r="BD20" s="1491"/>
      <c r="BE20" s="1491"/>
      <c r="BF20" s="1492"/>
      <c r="BG20" s="1490"/>
      <c r="BH20" s="1491"/>
      <c r="BI20" s="1491"/>
      <c r="BJ20" s="1492"/>
      <c r="BK20" s="1490"/>
      <c r="BL20" s="1491"/>
      <c r="BM20" s="1491"/>
      <c r="BN20" s="1492"/>
      <c r="BO20" s="137">
        <f>SUM(G20:BN20)</f>
        <v>0</v>
      </c>
      <c r="BP20" s="1493"/>
      <c r="BQ20" s="1494"/>
      <c r="BR20" s="1495">
        <f>BO20+BP20</f>
        <v>0</v>
      </c>
      <c r="BS20" s="1496"/>
      <c r="BT20" s="139"/>
    </row>
    <row r="21" spans="1:72" s="120" customFormat="1" ht="12" customHeight="1" x14ac:dyDescent="0.15">
      <c r="A21" s="1478"/>
      <c r="B21" s="938"/>
      <c r="C21" s="1502"/>
      <c r="D21" s="1507" t="s">
        <v>156</v>
      </c>
      <c r="E21" s="1508"/>
      <c r="F21" s="1509"/>
      <c r="G21" s="1480" t="e">
        <f>ROUNDDOWN(G20/$BO$58,4)</f>
        <v>#DIV/0!</v>
      </c>
      <c r="H21" s="1481"/>
      <c r="I21" s="1481"/>
      <c r="J21" s="1482"/>
      <c r="K21" s="1480" t="e">
        <f>ROUNDDOWN(K20/$BO$58,4)</f>
        <v>#DIV/0!</v>
      </c>
      <c r="L21" s="1481"/>
      <c r="M21" s="1481"/>
      <c r="N21" s="1482"/>
      <c r="O21" s="1480" t="e">
        <f>ROUNDDOWN(O20/$BO$58,4)</f>
        <v>#DIV/0!</v>
      </c>
      <c r="P21" s="1481"/>
      <c r="Q21" s="1481"/>
      <c r="R21" s="1482"/>
      <c r="S21" s="1480" t="e">
        <f>ROUNDDOWN(S20/$BO$58,4)</f>
        <v>#DIV/0!</v>
      </c>
      <c r="T21" s="1481"/>
      <c r="U21" s="1481"/>
      <c r="V21" s="1482"/>
      <c r="W21" s="1480" t="e">
        <f>ROUNDDOWN(W20/$BO$58,4)</f>
        <v>#DIV/0!</v>
      </c>
      <c r="X21" s="1481"/>
      <c r="Y21" s="1481"/>
      <c r="Z21" s="1482"/>
      <c r="AA21" s="1480" t="e">
        <f>ROUNDDOWN(AA20/$BO$58,4)</f>
        <v>#DIV/0!</v>
      </c>
      <c r="AB21" s="1481"/>
      <c r="AC21" s="1481"/>
      <c r="AD21" s="1482"/>
      <c r="AE21" s="1480" t="e">
        <f>ROUNDDOWN(AE20/$BO$58,4)</f>
        <v>#DIV/0!</v>
      </c>
      <c r="AF21" s="1481"/>
      <c r="AG21" s="1481"/>
      <c r="AH21" s="1482"/>
      <c r="AI21" s="1480" t="e">
        <f>ROUNDDOWN(AI20/$BO$58,4)</f>
        <v>#DIV/0!</v>
      </c>
      <c r="AJ21" s="1481"/>
      <c r="AK21" s="1481"/>
      <c r="AL21" s="1482"/>
      <c r="AM21" s="1480" t="e">
        <f>ROUNDDOWN(AM20/$BO$58,4)</f>
        <v>#DIV/0!</v>
      </c>
      <c r="AN21" s="1481"/>
      <c r="AO21" s="1481"/>
      <c r="AP21" s="1482"/>
      <c r="AQ21" s="1480" t="e">
        <f>ROUNDDOWN(AQ20/$BO$58,4)</f>
        <v>#DIV/0!</v>
      </c>
      <c r="AR21" s="1481"/>
      <c r="AS21" s="1481"/>
      <c r="AT21" s="1482"/>
      <c r="AU21" s="1480" t="e">
        <f>ROUNDDOWN(AU20/$BO$58,4)</f>
        <v>#DIV/0!</v>
      </c>
      <c r="AV21" s="1481"/>
      <c r="AW21" s="1481"/>
      <c r="AX21" s="1482"/>
      <c r="AY21" s="1480" t="e">
        <f>ROUNDDOWN(AY20/$BO$58,4)</f>
        <v>#DIV/0!</v>
      </c>
      <c r="AZ21" s="1481"/>
      <c r="BA21" s="1481"/>
      <c r="BB21" s="1482"/>
      <c r="BC21" s="1480" t="e">
        <f>ROUNDDOWN(BC20/$BO$58,4)</f>
        <v>#DIV/0!</v>
      </c>
      <c r="BD21" s="1481"/>
      <c r="BE21" s="1481"/>
      <c r="BF21" s="1482"/>
      <c r="BG21" s="1480" t="e">
        <f>ROUNDDOWN(BG20/$BO$58,4)</f>
        <v>#DIV/0!</v>
      </c>
      <c r="BH21" s="1481"/>
      <c r="BI21" s="1481"/>
      <c r="BJ21" s="1482"/>
      <c r="BK21" s="1480" t="e">
        <f>ROUNDDOWN(BK20/$BO$58,4)</f>
        <v>#DIV/0!</v>
      </c>
      <c r="BL21" s="1481"/>
      <c r="BM21" s="1481"/>
      <c r="BN21" s="1482"/>
      <c r="BO21" s="138"/>
      <c r="BP21" s="1483"/>
      <c r="BQ21" s="1484"/>
      <c r="BR21" s="1483"/>
      <c r="BS21" s="1484"/>
      <c r="BT21" s="139" t="e">
        <f>SUM(G21:BN21)</f>
        <v>#DIV/0!</v>
      </c>
    </row>
    <row r="22" spans="1:72" s="120" customFormat="1" ht="12" customHeight="1" x14ac:dyDescent="0.15">
      <c r="A22" s="1478"/>
      <c r="B22" s="1499" t="s">
        <v>475</v>
      </c>
      <c r="C22" s="1500"/>
      <c r="D22" s="1282" t="s">
        <v>52</v>
      </c>
      <c r="E22" s="1285"/>
      <c r="F22" s="1503"/>
      <c r="G22" s="1504"/>
      <c r="H22" s="1505"/>
      <c r="I22" s="1505"/>
      <c r="J22" s="1506"/>
      <c r="K22" s="1485"/>
      <c r="L22" s="1486"/>
      <c r="M22" s="1486"/>
      <c r="N22" s="1487"/>
      <c r="O22" s="1485"/>
      <c r="P22" s="1486"/>
      <c r="Q22" s="1486"/>
      <c r="R22" s="1487"/>
      <c r="S22" s="1485"/>
      <c r="T22" s="1486"/>
      <c r="U22" s="1486"/>
      <c r="V22" s="1487"/>
      <c r="W22" s="1485"/>
      <c r="X22" s="1486"/>
      <c r="Y22" s="1486"/>
      <c r="Z22" s="1487"/>
      <c r="AA22" s="1485"/>
      <c r="AB22" s="1486"/>
      <c r="AC22" s="1486"/>
      <c r="AD22" s="1487"/>
      <c r="AE22" s="1485"/>
      <c r="AF22" s="1486"/>
      <c r="AG22" s="1486"/>
      <c r="AH22" s="1487"/>
      <c r="AI22" s="1485"/>
      <c r="AJ22" s="1486"/>
      <c r="AK22" s="1486"/>
      <c r="AL22" s="1487"/>
      <c r="AM22" s="1485"/>
      <c r="AN22" s="1486"/>
      <c r="AO22" s="1486"/>
      <c r="AP22" s="1487"/>
      <c r="AQ22" s="1485"/>
      <c r="AR22" s="1486"/>
      <c r="AS22" s="1486"/>
      <c r="AT22" s="1487"/>
      <c r="AU22" s="1485"/>
      <c r="AV22" s="1486"/>
      <c r="AW22" s="1486"/>
      <c r="AX22" s="1487"/>
      <c r="AY22" s="1485"/>
      <c r="AZ22" s="1486"/>
      <c r="BA22" s="1486"/>
      <c r="BB22" s="1487"/>
      <c r="BC22" s="1485"/>
      <c r="BD22" s="1486"/>
      <c r="BE22" s="1486"/>
      <c r="BF22" s="1487"/>
      <c r="BG22" s="1485"/>
      <c r="BH22" s="1486"/>
      <c r="BI22" s="1486"/>
      <c r="BJ22" s="1487"/>
      <c r="BK22" s="1485"/>
      <c r="BL22" s="1486"/>
      <c r="BM22" s="1486"/>
      <c r="BN22" s="1487"/>
      <c r="BO22" s="136"/>
      <c r="BP22" s="1488"/>
      <c r="BQ22" s="1489"/>
      <c r="BR22" s="1497"/>
      <c r="BS22" s="1498"/>
      <c r="BT22" s="139"/>
    </row>
    <row r="23" spans="1:72" s="120" customFormat="1" ht="12" customHeight="1" x14ac:dyDescent="0.15">
      <c r="A23" s="1478"/>
      <c r="B23" s="935"/>
      <c r="C23" s="1501"/>
      <c r="D23" s="633" t="s">
        <v>165</v>
      </c>
      <c r="E23" s="634"/>
      <c r="F23" s="635"/>
      <c r="G23" s="1490"/>
      <c r="H23" s="1491"/>
      <c r="I23" s="1491"/>
      <c r="J23" s="1492"/>
      <c r="K23" s="1490"/>
      <c r="L23" s="1491"/>
      <c r="M23" s="1491"/>
      <c r="N23" s="1492"/>
      <c r="O23" s="1490"/>
      <c r="P23" s="1491"/>
      <c r="Q23" s="1491"/>
      <c r="R23" s="1492"/>
      <c r="S23" s="1490"/>
      <c r="T23" s="1491"/>
      <c r="U23" s="1491"/>
      <c r="V23" s="1492"/>
      <c r="W23" s="1490"/>
      <c r="X23" s="1491"/>
      <c r="Y23" s="1491"/>
      <c r="Z23" s="1492"/>
      <c r="AA23" s="1490"/>
      <c r="AB23" s="1491"/>
      <c r="AC23" s="1491"/>
      <c r="AD23" s="1492"/>
      <c r="AE23" s="1490"/>
      <c r="AF23" s="1491"/>
      <c r="AG23" s="1491"/>
      <c r="AH23" s="1492"/>
      <c r="AI23" s="1490"/>
      <c r="AJ23" s="1491"/>
      <c r="AK23" s="1491"/>
      <c r="AL23" s="1492"/>
      <c r="AM23" s="1490"/>
      <c r="AN23" s="1491"/>
      <c r="AO23" s="1491"/>
      <c r="AP23" s="1492"/>
      <c r="AQ23" s="1490"/>
      <c r="AR23" s="1491"/>
      <c r="AS23" s="1491"/>
      <c r="AT23" s="1492"/>
      <c r="AU23" s="1490"/>
      <c r="AV23" s="1491"/>
      <c r="AW23" s="1491"/>
      <c r="AX23" s="1492"/>
      <c r="AY23" s="1490"/>
      <c r="AZ23" s="1491"/>
      <c r="BA23" s="1491"/>
      <c r="BB23" s="1492"/>
      <c r="BC23" s="1490"/>
      <c r="BD23" s="1491"/>
      <c r="BE23" s="1491"/>
      <c r="BF23" s="1492"/>
      <c r="BG23" s="1490"/>
      <c r="BH23" s="1491"/>
      <c r="BI23" s="1491"/>
      <c r="BJ23" s="1492"/>
      <c r="BK23" s="1490"/>
      <c r="BL23" s="1491"/>
      <c r="BM23" s="1491"/>
      <c r="BN23" s="1492"/>
      <c r="BO23" s="137">
        <f>SUM(G23:BN23)</f>
        <v>0</v>
      </c>
      <c r="BP23" s="1493"/>
      <c r="BQ23" s="1494"/>
      <c r="BR23" s="1495">
        <f>BO23+BP23</f>
        <v>0</v>
      </c>
      <c r="BS23" s="1496"/>
      <c r="BT23" s="139"/>
    </row>
    <row r="24" spans="1:72" s="120" customFormat="1" ht="12" customHeight="1" x14ac:dyDescent="0.15">
      <c r="A24" s="1478"/>
      <c r="B24" s="938"/>
      <c r="C24" s="1502"/>
      <c r="D24" s="1507" t="s">
        <v>156</v>
      </c>
      <c r="E24" s="1508"/>
      <c r="F24" s="1509"/>
      <c r="G24" s="1480" t="e">
        <f>ROUNDDOWN(G23/$BO$58,4)</f>
        <v>#DIV/0!</v>
      </c>
      <c r="H24" s="1481"/>
      <c r="I24" s="1481"/>
      <c r="J24" s="1482"/>
      <c r="K24" s="1480" t="e">
        <f>ROUNDDOWN(K23/$BO$58,4)</f>
        <v>#DIV/0!</v>
      </c>
      <c r="L24" s="1481"/>
      <c r="M24" s="1481"/>
      <c r="N24" s="1482"/>
      <c r="O24" s="1480" t="e">
        <f>ROUNDDOWN(O23/$BO$58,4)</f>
        <v>#DIV/0!</v>
      </c>
      <c r="P24" s="1481"/>
      <c r="Q24" s="1481"/>
      <c r="R24" s="1482"/>
      <c r="S24" s="1480" t="e">
        <f>ROUNDDOWN(S23/$BO$58,4)</f>
        <v>#DIV/0!</v>
      </c>
      <c r="T24" s="1481"/>
      <c r="U24" s="1481"/>
      <c r="V24" s="1482"/>
      <c r="W24" s="1480" t="e">
        <f>ROUNDDOWN(W23/$BO$58,4)</f>
        <v>#DIV/0!</v>
      </c>
      <c r="X24" s="1481"/>
      <c r="Y24" s="1481"/>
      <c r="Z24" s="1482"/>
      <c r="AA24" s="1480" t="e">
        <f>ROUNDDOWN(AA23/$BO$58,4)</f>
        <v>#DIV/0!</v>
      </c>
      <c r="AB24" s="1481"/>
      <c r="AC24" s="1481"/>
      <c r="AD24" s="1482"/>
      <c r="AE24" s="1480" t="e">
        <f>ROUNDDOWN(AE23/$BO$58,4)</f>
        <v>#DIV/0!</v>
      </c>
      <c r="AF24" s="1481"/>
      <c r="AG24" s="1481"/>
      <c r="AH24" s="1482"/>
      <c r="AI24" s="1480" t="e">
        <f>ROUNDDOWN(AI23/$BO$58,4)</f>
        <v>#DIV/0!</v>
      </c>
      <c r="AJ24" s="1481"/>
      <c r="AK24" s="1481"/>
      <c r="AL24" s="1482"/>
      <c r="AM24" s="1480" t="e">
        <f>ROUNDDOWN(AM23/$BO$58,4)</f>
        <v>#DIV/0!</v>
      </c>
      <c r="AN24" s="1481"/>
      <c r="AO24" s="1481"/>
      <c r="AP24" s="1482"/>
      <c r="AQ24" s="1480" t="e">
        <f>ROUNDDOWN(AQ23/$BO$58,4)</f>
        <v>#DIV/0!</v>
      </c>
      <c r="AR24" s="1481"/>
      <c r="AS24" s="1481"/>
      <c r="AT24" s="1482"/>
      <c r="AU24" s="1480" t="e">
        <f>ROUNDDOWN(AU23/$BO$58,4)</f>
        <v>#DIV/0!</v>
      </c>
      <c r="AV24" s="1481"/>
      <c r="AW24" s="1481"/>
      <c r="AX24" s="1482"/>
      <c r="AY24" s="1480" t="e">
        <f>ROUNDDOWN(AY23/$BO$58,4)</f>
        <v>#DIV/0!</v>
      </c>
      <c r="AZ24" s="1481"/>
      <c r="BA24" s="1481"/>
      <c r="BB24" s="1482"/>
      <c r="BC24" s="1480" t="e">
        <f>ROUNDDOWN(BC23/$BO$58,4)</f>
        <v>#DIV/0!</v>
      </c>
      <c r="BD24" s="1481"/>
      <c r="BE24" s="1481"/>
      <c r="BF24" s="1482"/>
      <c r="BG24" s="1480" t="e">
        <f>ROUNDDOWN(BG23/$BO$58,4)</f>
        <v>#DIV/0!</v>
      </c>
      <c r="BH24" s="1481"/>
      <c r="BI24" s="1481"/>
      <c r="BJ24" s="1482"/>
      <c r="BK24" s="1480" t="e">
        <f>ROUNDDOWN(BK23/$BO$58,4)</f>
        <v>#DIV/0!</v>
      </c>
      <c r="BL24" s="1481"/>
      <c r="BM24" s="1481"/>
      <c r="BN24" s="1482"/>
      <c r="BO24" s="138"/>
      <c r="BP24" s="1483"/>
      <c r="BQ24" s="1484"/>
      <c r="BR24" s="1483"/>
      <c r="BS24" s="1484"/>
      <c r="BT24" s="139" t="e">
        <f>SUM(G24:BN24)</f>
        <v>#DIV/0!</v>
      </c>
    </row>
    <row r="25" spans="1:72" s="120" customFormat="1" ht="12" customHeight="1" x14ac:dyDescent="0.15">
      <c r="A25" s="1478"/>
      <c r="B25" s="1499" t="s">
        <v>474</v>
      </c>
      <c r="C25" s="1500"/>
      <c r="D25" s="1282" t="s">
        <v>52</v>
      </c>
      <c r="E25" s="1285"/>
      <c r="F25" s="1503"/>
      <c r="G25" s="1504"/>
      <c r="H25" s="1505"/>
      <c r="I25" s="1505"/>
      <c r="J25" s="1506"/>
      <c r="K25" s="1485"/>
      <c r="L25" s="1486"/>
      <c r="M25" s="1486"/>
      <c r="N25" s="1487"/>
      <c r="O25" s="1485"/>
      <c r="P25" s="1486"/>
      <c r="Q25" s="1486"/>
      <c r="R25" s="1487"/>
      <c r="S25" s="1485"/>
      <c r="T25" s="1486"/>
      <c r="U25" s="1486"/>
      <c r="V25" s="1487"/>
      <c r="W25" s="1485"/>
      <c r="X25" s="1486"/>
      <c r="Y25" s="1486"/>
      <c r="Z25" s="1487"/>
      <c r="AA25" s="1485"/>
      <c r="AB25" s="1486"/>
      <c r="AC25" s="1486"/>
      <c r="AD25" s="1487"/>
      <c r="AE25" s="1485"/>
      <c r="AF25" s="1486"/>
      <c r="AG25" s="1486"/>
      <c r="AH25" s="1487"/>
      <c r="AI25" s="1485"/>
      <c r="AJ25" s="1486"/>
      <c r="AK25" s="1486"/>
      <c r="AL25" s="1487"/>
      <c r="AM25" s="1485"/>
      <c r="AN25" s="1486"/>
      <c r="AO25" s="1486"/>
      <c r="AP25" s="1487"/>
      <c r="AQ25" s="1485"/>
      <c r="AR25" s="1486"/>
      <c r="AS25" s="1486"/>
      <c r="AT25" s="1487"/>
      <c r="AU25" s="1485"/>
      <c r="AV25" s="1486"/>
      <c r="AW25" s="1486"/>
      <c r="AX25" s="1487"/>
      <c r="AY25" s="1485"/>
      <c r="AZ25" s="1486"/>
      <c r="BA25" s="1486"/>
      <c r="BB25" s="1487"/>
      <c r="BC25" s="1485"/>
      <c r="BD25" s="1486"/>
      <c r="BE25" s="1486"/>
      <c r="BF25" s="1487"/>
      <c r="BG25" s="1485"/>
      <c r="BH25" s="1486"/>
      <c r="BI25" s="1486"/>
      <c r="BJ25" s="1487"/>
      <c r="BK25" s="1485"/>
      <c r="BL25" s="1486"/>
      <c r="BM25" s="1486"/>
      <c r="BN25" s="1487"/>
      <c r="BO25" s="136"/>
      <c r="BP25" s="1488"/>
      <c r="BQ25" s="1489"/>
      <c r="BR25" s="1497"/>
      <c r="BS25" s="1498"/>
      <c r="BT25" s="139"/>
    </row>
    <row r="26" spans="1:72" s="120" customFormat="1" ht="12" customHeight="1" x14ac:dyDescent="0.15">
      <c r="A26" s="1478"/>
      <c r="B26" s="935"/>
      <c r="C26" s="1501"/>
      <c r="D26" s="633" t="s">
        <v>165</v>
      </c>
      <c r="E26" s="634"/>
      <c r="F26" s="635"/>
      <c r="G26" s="1490"/>
      <c r="H26" s="1491"/>
      <c r="I26" s="1491"/>
      <c r="J26" s="1492"/>
      <c r="K26" s="1490"/>
      <c r="L26" s="1491"/>
      <c r="M26" s="1491"/>
      <c r="N26" s="1492"/>
      <c r="O26" s="1490"/>
      <c r="P26" s="1491"/>
      <c r="Q26" s="1491"/>
      <c r="R26" s="1492"/>
      <c r="S26" s="1490"/>
      <c r="T26" s="1491"/>
      <c r="U26" s="1491"/>
      <c r="V26" s="1492"/>
      <c r="W26" s="1490"/>
      <c r="X26" s="1491"/>
      <c r="Y26" s="1491"/>
      <c r="Z26" s="1492"/>
      <c r="AA26" s="1490"/>
      <c r="AB26" s="1491"/>
      <c r="AC26" s="1491"/>
      <c r="AD26" s="1492"/>
      <c r="AE26" s="1490"/>
      <c r="AF26" s="1491"/>
      <c r="AG26" s="1491"/>
      <c r="AH26" s="1492"/>
      <c r="AI26" s="1490"/>
      <c r="AJ26" s="1491"/>
      <c r="AK26" s="1491"/>
      <c r="AL26" s="1492"/>
      <c r="AM26" s="1490"/>
      <c r="AN26" s="1491"/>
      <c r="AO26" s="1491"/>
      <c r="AP26" s="1492"/>
      <c r="AQ26" s="1490"/>
      <c r="AR26" s="1491"/>
      <c r="AS26" s="1491"/>
      <c r="AT26" s="1492"/>
      <c r="AU26" s="1490"/>
      <c r="AV26" s="1491"/>
      <c r="AW26" s="1491"/>
      <c r="AX26" s="1492"/>
      <c r="AY26" s="1490"/>
      <c r="AZ26" s="1491"/>
      <c r="BA26" s="1491"/>
      <c r="BB26" s="1492"/>
      <c r="BC26" s="1490"/>
      <c r="BD26" s="1491"/>
      <c r="BE26" s="1491"/>
      <c r="BF26" s="1492"/>
      <c r="BG26" s="1490"/>
      <c r="BH26" s="1491"/>
      <c r="BI26" s="1491"/>
      <c r="BJ26" s="1492"/>
      <c r="BK26" s="1490"/>
      <c r="BL26" s="1491"/>
      <c r="BM26" s="1491"/>
      <c r="BN26" s="1492"/>
      <c r="BO26" s="137">
        <f>SUM(G26:BN26)</f>
        <v>0</v>
      </c>
      <c r="BP26" s="1493"/>
      <c r="BQ26" s="1494"/>
      <c r="BR26" s="1495">
        <f>BO26+BP26</f>
        <v>0</v>
      </c>
      <c r="BS26" s="1496"/>
      <c r="BT26" s="139"/>
    </row>
    <row r="27" spans="1:72" s="120" customFormat="1" ht="12" customHeight="1" x14ac:dyDescent="0.15">
      <c r="A27" s="1478"/>
      <c r="B27" s="938"/>
      <c r="C27" s="1502"/>
      <c r="D27" s="1507" t="s">
        <v>156</v>
      </c>
      <c r="E27" s="1508"/>
      <c r="F27" s="1509"/>
      <c r="G27" s="1510" t="e">
        <f>ROUNDDOWN(G26/$BO$58,4)</f>
        <v>#DIV/0!</v>
      </c>
      <c r="H27" s="1511"/>
      <c r="I27" s="1511"/>
      <c r="J27" s="1512"/>
      <c r="K27" s="1510" t="e">
        <f>ROUNDDOWN(K26/$BO$58,4)</f>
        <v>#DIV/0!</v>
      </c>
      <c r="L27" s="1511"/>
      <c r="M27" s="1511"/>
      <c r="N27" s="1512"/>
      <c r="O27" s="1510" t="e">
        <f>ROUNDDOWN(O26/$BO$58,4)</f>
        <v>#DIV/0!</v>
      </c>
      <c r="P27" s="1511"/>
      <c r="Q27" s="1511"/>
      <c r="R27" s="1512"/>
      <c r="S27" s="1510" t="e">
        <f>ROUNDDOWN(S26/$BO$58,4)</f>
        <v>#DIV/0!</v>
      </c>
      <c r="T27" s="1511"/>
      <c r="U27" s="1511"/>
      <c r="V27" s="1511"/>
      <c r="W27" s="1510" t="e">
        <f>ROUNDDOWN(W26/$BO$58,4)</f>
        <v>#DIV/0!</v>
      </c>
      <c r="X27" s="1511"/>
      <c r="Y27" s="1511"/>
      <c r="Z27" s="1512"/>
      <c r="AA27" s="1510" t="e">
        <f>ROUNDDOWN(AA26/$BO$58,4)</f>
        <v>#DIV/0!</v>
      </c>
      <c r="AB27" s="1511"/>
      <c r="AC27" s="1511"/>
      <c r="AD27" s="1511"/>
      <c r="AE27" s="1510" t="e">
        <f>ROUNDDOWN(AE26/$BO$58,4)</f>
        <v>#DIV/0!</v>
      </c>
      <c r="AF27" s="1511"/>
      <c r="AG27" s="1511"/>
      <c r="AH27" s="1511"/>
      <c r="AI27" s="1510" t="e">
        <f>ROUNDDOWN(AI26/$BO$58,4)</f>
        <v>#DIV/0!</v>
      </c>
      <c r="AJ27" s="1511"/>
      <c r="AK27" s="1511"/>
      <c r="AL27" s="1512"/>
      <c r="AM27" s="1510" t="e">
        <f>ROUNDDOWN(AM26/$BO$58,4)</f>
        <v>#DIV/0!</v>
      </c>
      <c r="AN27" s="1511"/>
      <c r="AO27" s="1511"/>
      <c r="AP27" s="1511"/>
      <c r="AQ27" s="1510" t="e">
        <f>ROUNDDOWN(AQ26/$BO$58,4)</f>
        <v>#DIV/0!</v>
      </c>
      <c r="AR27" s="1511"/>
      <c r="AS27" s="1511"/>
      <c r="AT27" s="1512"/>
      <c r="AU27" s="1510" t="e">
        <f>ROUNDDOWN(AU26/$BO$58,4)</f>
        <v>#DIV/0!</v>
      </c>
      <c r="AV27" s="1511"/>
      <c r="AW27" s="1511"/>
      <c r="AX27" s="1511"/>
      <c r="AY27" s="1510" t="e">
        <f>ROUNDDOWN(AY26/$BO$58,4)</f>
        <v>#DIV/0!</v>
      </c>
      <c r="AZ27" s="1511"/>
      <c r="BA27" s="1511"/>
      <c r="BB27" s="1511"/>
      <c r="BC27" s="1510" t="e">
        <f>ROUNDDOWN(BC26/$BO$58,4)</f>
        <v>#DIV/0!</v>
      </c>
      <c r="BD27" s="1511"/>
      <c r="BE27" s="1511"/>
      <c r="BF27" s="1512"/>
      <c r="BG27" s="1510" t="e">
        <f>ROUNDDOWN(BG26/$BO$58,4)</f>
        <v>#DIV/0!</v>
      </c>
      <c r="BH27" s="1511"/>
      <c r="BI27" s="1511"/>
      <c r="BJ27" s="1511"/>
      <c r="BK27" s="1510" t="e">
        <f>ROUNDDOWN(BK26/$BO$58,4)</f>
        <v>#DIV/0!</v>
      </c>
      <c r="BL27" s="1511"/>
      <c r="BM27" s="1511"/>
      <c r="BN27" s="1512"/>
      <c r="BO27" s="138"/>
      <c r="BP27" s="1483"/>
      <c r="BQ27" s="1484"/>
      <c r="BR27" s="1483"/>
      <c r="BS27" s="1484"/>
      <c r="BT27" s="139" t="e">
        <f>SUM(G27:BN27)</f>
        <v>#DIV/0!</v>
      </c>
    </row>
    <row r="28" spans="1:72" s="120" customFormat="1" ht="12" customHeight="1" x14ac:dyDescent="0.15">
      <c r="A28" s="1478"/>
      <c r="B28" s="1499" t="s">
        <v>473</v>
      </c>
      <c r="C28" s="1500"/>
      <c r="D28" s="1282" t="s">
        <v>52</v>
      </c>
      <c r="E28" s="1285"/>
      <c r="F28" s="1503"/>
      <c r="G28" s="1504"/>
      <c r="H28" s="1505"/>
      <c r="I28" s="1505"/>
      <c r="J28" s="1506"/>
      <c r="K28" s="1485"/>
      <c r="L28" s="1486"/>
      <c r="M28" s="1486"/>
      <c r="N28" s="1487"/>
      <c r="O28" s="1485"/>
      <c r="P28" s="1486"/>
      <c r="Q28" s="1486"/>
      <c r="R28" s="1487"/>
      <c r="S28" s="1485"/>
      <c r="T28" s="1486"/>
      <c r="U28" s="1486"/>
      <c r="V28" s="1487"/>
      <c r="W28" s="1485"/>
      <c r="X28" s="1486"/>
      <c r="Y28" s="1486"/>
      <c r="Z28" s="1487"/>
      <c r="AA28" s="1485"/>
      <c r="AB28" s="1486"/>
      <c r="AC28" s="1486"/>
      <c r="AD28" s="1487"/>
      <c r="AE28" s="1485"/>
      <c r="AF28" s="1486"/>
      <c r="AG28" s="1486"/>
      <c r="AH28" s="1487"/>
      <c r="AI28" s="1485"/>
      <c r="AJ28" s="1486"/>
      <c r="AK28" s="1486"/>
      <c r="AL28" s="1487"/>
      <c r="AM28" s="1485"/>
      <c r="AN28" s="1486"/>
      <c r="AO28" s="1486"/>
      <c r="AP28" s="1487"/>
      <c r="AQ28" s="1485"/>
      <c r="AR28" s="1486"/>
      <c r="AS28" s="1486"/>
      <c r="AT28" s="1487"/>
      <c r="AU28" s="1485"/>
      <c r="AV28" s="1486"/>
      <c r="AW28" s="1486"/>
      <c r="AX28" s="1487"/>
      <c r="AY28" s="1485"/>
      <c r="AZ28" s="1486"/>
      <c r="BA28" s="1486"/>
      <c r="BB28" s="1487"/>
      <c r="BC28" s="1485"/>
      <c r="BD28" s="1486"/>
      <c r="BE28" s="1486"/>
      <c r="BF28" s="1487"/>
      <c r="BG28" s="1485"/>
      <c r="BH28" s="1486"/>
      <c r="BI28" s="1486"/>
      <c r="BJ28" s="1487"/>
      <c r="BK28" s="1485"/>
      <c r="BL28" s="1486"/>
      <c r="BM28" s="1486"/>
      <c r="BN28" s="1487"/>
      <c r="BO28" s="136"/>
      <c r="BP28" s="1488"/>
      <c r="BQ28" s="1489"/>
      <c r="BR28" s="1497"/>
      <c r="BS28" s="1498"/>
      <c r="BT28" s="139"/>
    </row>
    <row r="29" spans="1:72" s="120" customFormat="1" ht="12" customHeight="1" x14ac:dyDescent="0.15">
      <c r="A29" s="1478"/>
      <c r="B29" s="935"/>
      <c r="C29" s="1501"/>
      <c r="D29" s="633" t="s">
        <v>165</v>
      </c>
      <c r="E29" s="634"/>
      <c r="F29" s="635"/>
      <c r="G29" s="1490"/>
      <c r="H29" s="1491"/>
      <c r="I29" s="1491"/>
      <c r="J29" s="1492"/>
      <c r="K29" s="1490"/>
      <c r="L29" s="1491"/>
      <c r="M29" s="1491"/>
      <c r="N29" s="1492"/>
      <c r="O29" s="1490"/>
      <c r="P29" s="1491"/>
      <c r="Q29" s="1491"/>
      <c r="R29" s="1492"/>
      <c r="S29" s="1490"/>
      <c r="T29" s="1491"/>
      <c r="U29" s="1491"/>
      <c r="V29" s="1492"/>
      <c r="W29" s="1490"/>
      <c r="X29" s="1491"/>
      <c r="Y29" s="1491"/>
      <c r="Z29" s="1492"/>
      <c r="AA29" s="1490"/>
      <c r="AB29" s="1491"/>
      <c r="AC29" s="1491"/>
      <c r="AD29" s="1492"/>
      <c r="AE29" s="1490"/>
      <c r="AF29" s="1491"/>
      <c r="AG29" s="1491"/>
      <c r="AH29" s="1492"/>
      <c r="AI29" s="1490"/>
      <c r="AJ29" s="1491"/>
      <c r="AK29" s="1491"/>
      <c r="AL29" s="1492"/>
      <c r="AM29" s="1490"/>
      <c r="AN29" s="1491"/>
      <c r="AO29" s="1491"/>
      <c r="AP29" s="1492"/>
      <c r="AQ29" s="1490"/>
      <c r="AR29" s="1491"/>
      <c r="AS29" s="1491"/>
      <c r="AT29" s="1492"/>
      <c r="AU29" s="1490"/>
      <c r="AV29" s="1491"/>
      <c r="AW29" s="1491"/>
      <c r="AX29" s="1492"/>
      <c r="AY29" s="1490"/>
      <c r="AZ29" s="1491"/>
      <c r="BA29" s="1491"/>
      <c r="BB29" s="1492"/>
      <c r="BC29" s="1490"/>
      <c r="BD29" s="1491"/>
      <c r="BE29" s="1491"/>
      <c r="BF29" s="1492"/>
      <c r="BG29" s="1490"/>
      <c r="BH29" s="1491"/>
      <c r="BI29" s="1491"/>
      <c r="BJ29" s="1492"/>
      <c r="BK29" s="1490"/>
      <c r="BL29" s="1491"/>
      <c r="BM29" s="1491"/>
      <c r="BN29" s="1492"/>
      <c r="BO29" s="137">
        <f>SUM(G29:BN29)</f>
        <v>0</v>
      </c>
      <c r="BP29" s="1493"/>
      <c r="BQ29" s="1494"/>
      <c r="BR29" s="1495">
        <f>BO29+BP29</f>
        <v>0</v>
      </c>
      <c r="BS29" s="1496"/>
      <c r="BT29" s="139"/>
    </row>
    <row r="30" spans="1:72" s="120" customFormat="1" ht="12" customHeight="1" x14ac:dyDescent="0.15">
      <c r="A30" s="1478"/>
      <c r="B30" s="938"/>
      <c r="C30" s="1502"/>
      <c r="D30" s="1507" t="s">
        <v>156</v>
      </c>
      <c r="E30" s="1508"/>
      <c r="F30" s="1509"/>
      <c r="G30" s="1510" t="e">
        <f>ROUNDDOWN(G29/$BO$58,4)</f>
        <v>#DIV/0!</v>
      </c>
      <c r="H30" s="1511"/>
      <c r="I30" s="1511"/>
      <c r="J30" s="1512"/>
      <c r="K30" s="1510" t="e">
        <f>ROUNDDOWN(K29/$BO$58,4)</f>
        <v>#DIV/0!</v>
      </c>
      <c r="L30" s="1511"/>
      <c r="M30" s="1511"/>
      <c r="N30" s="1512"/>
      <c r="O30" s="1510" t="e">
        <f>ROUNDDOWN(O29/$BO$58,4)</f>
        <v>#DIV/0!</v>
      </c>
      <c r="P30" s="1511"/>
      <c r="Q30" s="1511"/>
      <c r="R30" s="1512"/>
      <c r="S30" s="1510" t="e">
        <f>ROUNDDOWN(S29/$BO$58,4)</f>
        <v>#DIV/0!</v>
      </c>
      <c r="T30" s="1511"/>
      <c r="U30" s="1511"/>
      <c r="V30" s="1512"/>
      <c r="W30" s="1510" t="e">
        <f>ROUNDDOWN(W29/$BO$58,4)</f>
        <v>#DIV/0!</v>
      </c>
      <c r="X30" s="1511"/>
      <c r="Y30" s="1511"/>
      <c r="Z30" s="1512"/>
      <c r="AA30" s="1510" t="e">
        <f>ROUNDDOWN(AA29/$BO$58,4)</f>
        <v>#DIV/0!</v>
      </c>
      <c r="AB30" s="1511"/>
      <c r="AC30" s="1511"/>
      <c r="AD30" s="1511"/>
      <c r="AE30" s="1510" t="e">
        <f>ROUNDDOWN(AE29/$BO$58,4)</f>
        <v>#DIV/0!</v>
      </c>
      <c r="AF30" s="1511"/>
      <c r="AG30" s="1511"/>
      <c r="AH30" s="1512"/>
      <c r="AI30" s="1510" t="e">
        <f>ROUNDDOWN(AI29/$BO$58,4)</f>
        <v>#DIV/0!</v>
      </c>
      <c r="AJ30" s="1511"/>
      <c r="AK30" s="1511"/>
      <c r="AL30" s="1512"/>
      <c r="AM30" s="1510" t="e">
        <f>ROUNDDOWN(AM29/$BO$58,4)</f>
        <v>#DIV/0!</v>
      </c>
      <c r="AN30" s="1511"/>
      <c r="AO30" s="1511"/>
      <c r="AP30" s="1512"/>
      <c r="AQ30" s="1510" t="e">
        <f>ROUNDDOWN(AQ29/$BO$58,4)</f>
        <v>#DIV/0!</v>
      </c>
      <c r="AR30" s="1511"/>
      <c r="AS30" s="1511"/>
      <c r="AT30" s="1512"/>
      <c r="AU30" s="1510" t="e">
        <f>ROUNDDOWN(AU29/$BO$58,4)</f>
        <v>#DIV/0!</v>
      </c>
      <c r="AV30" s="1511"/>
      <c r="AW30" s="1511"/>
      <c r="AX30" s="1511"/>
      <c r="AY30" s="1510" t="e">
        <f>ROUNDDOWN(AY29/$BO$58,4)</f>
        <v>#DIV/0!</v>
      </c>
      <c r="AZ30" s="1511"/>
      <c r="BA30" s="1511"/>
      <c r="BB30" s="1512"/>
      <c r="BC30" s="1510" t="e">
        <f>ROUNDDOWN(BC29/$BO$58,4)</f>
        <v>#DIV/0!</v>
      </c>
      <c r="BD30" s="1511"/>
      <c r="BE30" s="1511"/>
      <c r="BF30" s="1512"/>
      <c r="BG30" s="1510" t="e">
        <f>ROUNDDOWN(BG29/$BO$58,4)</f>
        <v>#DIV/0!</v>
      </c>
      <c r="BH30" s="1511"/>
      <c r="BI30" s="1511"/>
      <c r="BJ30" s="1511"/>
      <c r="BK30" s="1510" t="e">
        <f>ROUNDDOWN(BK29/$BO$58,4)</f>
        <v>#DIV/0!</v>
      </c>
      <c r="BL30" s="1511"/>
      <c r="BM30" s="1511"/>
      <c r="BN30" s="1512"/>
      <c r="BO30" s="138"/>
      <c r="BP30" s="1483"/>
      <c r="BQ30" s="1484"/>
      <c r="BR30" s="1483"/>
      <c r="BS30" s="1484"/>
      <c r="BT30" s="139" t="e">
        <f>SUM(G30:BN30)</f>
        <v>#DIV/0!</v>
      </c>
    </row>
    <row r="31" spans="1:72" s="120" customFormat="1" ht="12" customHeight="1" x14ac:dyDescent="0.15">
      <c r="A31" s="1478"/>
      <c r="B31" s="1499" t="s">
        <v>472</v>
      </c>
      <c r="C31" s="1500"/>
      <c r="D31" s="1282" t="s">
        <v>52</v>
      </c>
      <c r="E31" s="1285"/>
      <c r="F31" s="1503"/>
      <c r="G31" s="1504"/>
      <c r="H31" s="1505"/>
      <c r="I31" s="1505"/>
      <c r="J31" s="1506"/>
      <c r="K31" s="1485"/>
      <c r="L31" s="1486"/>
      <c r="M31" s="1486"/>
      <c r="N31" s="1487"/>
      <c r="O31" s="1485"/>
      <c r="P31" s="1486"/>
      <c r="Q31" s="1486"/>
      <c r="R31" s="1487"/>
      <c r="S31" s="1485"/>
      <c r="T31" s="1486"/>
      <c r="U31" s="1486"/>
      <c r="V31" s="1487"/>
      <c r="W31" s="1485"/>
      <c r="X31" s="1486"/>
      <c r="Y31" s="1486"/>
      <c r="Z31" s="1487"/>
      <c r="AA31" s="1485"/>
      <c r="AB31" s="1486"/>
      <c r="AC31" s="1486"/>
      <c r="AD31" s="1487"/>
      <c r="AE31" s="1485"/>
      <c r="AF31" s="1486"/>
      <c r="AG31" s="1486"/>
      <c r="AH31" s="1487"/>
      <c r="AI31" s="1485"/>
      <c r="AJ31" s="1486"/>
      <c r="AK31" s="1486"/>
      <c r="AL31" s="1487"/>
      <c r="AM31" s="1485"/>
      <c r="AN31" s="1486"/>
      <c r="AO31" s="1486"/>
      <c r="AP31" s="1487"/>
      <c r="AQ31" s="1485"/>
      <c r="AR31" s="1486"/>
      <c r="AS31" s="1486"/>
      <c r="AT31" s="1487"/>
      <c r="AU31" s="1485"/>
      <c r="AV31" s="1486"/>
      <c r="AW31" s="1486"/>
      <c r="AX31" s="1487"/>
      <c r="AY31" s="1485"/>
      <c r="AZ31" s="1486"/>
      <c r="BA31" s="1486"/>
      <c r="BB31" s="1487"/>
      <c r="BC31" s="1485"/>
      <c r="BD31" s="1486"/>
      <c r="BE31" s="1486"/>
      <c r="BF31" s="1487"/>
      <c r="BG31" s="1485"/>
      <c r="BH31" s="1486"/>
      <c r="BI31" s="1486"/>
      <c r="BJ31" s="1487"/>
      <c r="BK31" s="1485"/>
      <c r="BL31" s="1486"/>
      <c r="BM31" s="1486"/>
      <c r="BN31" s="1487"/>
      <c r="BO31" s="136"/>
      <c r="BP31" s="1488"/>
      <c r="BQ31" s="1489"/>
      <c r="BR31" s="1497"/>
      <c r="BS31" s="1498"/>
      <c r="BT31" s="139"/>
    </row>
    <row r="32" spans="1:72" s="120" customFormat="1" ht="12" customHeight="1" x14ac:dyDescent="0.15">
      <c r="A32" s="1478"/>
      <c r="B32" s="935"/>
      <c r="C32" s="1501"/>
      <c r="D32" s="633" t="s">
        <v>165</v>
      </c>
      <c r="E32" s="634"/>
      <c r="F32" s="635"/>
      <c r="G32" s="1490"/>
      <c r="H32" s="1491"/>
      <c r="I32" s="1491"/>
      <c r="J32" s="1492"/>
      <c r="K32" s="1490"/>
      <c r="L32" s="1491"/>
      <c r="M32" s="1491"/>
      <c r="N32" s="1492"/>
      <c r="O32" s="1490"/>
      <c r="P32" s="1491"/>
      <c r="Q32" s="1491"/>
      <c r="R32" s="1492"/>
      <c r="S32" s="1490"/>
      <c r="T32" s="1491"/>
      <c r="U32" s="1491"/>
      <c r="V32" s="1492"/>
      <c r="W32" s="1490"/>
      <c r="X32" s="1491"/>
      <c r="Y32" s="1491"/>
      <c r="Z32" s="1492"/>
      <c r="AA32" s="1490"/>
      <c r="AB32" s="1491"/>
      <c r="AC32" s="1491"/>
      <c r="AD32" s="1492"/>
      <c r="AE32" s="1490"/>
      <c r="AF32" s="1491"/>
      <c r="AG32" s="1491"/>
      <c r="AH32" s="1492"/>
      <c r="AI32" s="1490"/>
      <c r="AJ32" s="1491"/>
      <c r="AK32" s="1491"/>
      <c r="AL32" s="1492"/>
      <c r="AM32" s="1490"/>
      <c r="AN32" s="1491"/>
      <c r="AO32" s="1491"/>
      <c r="AP32" s="1492"/>
      <c r="AQ32" s="1490"/>
      <c r="AR32" s="1491"/>
      <c r="AS32" s="1491"/>
      <c r="AT32" s="1492"/>
      <c r="AU32" s="1490"/>
      <c r="AV32" s="1491"/>
      <c r="AW32" s="1491"/>
      <c r="AX32" s="1492"/>
      <c r="AY32" s="1490"/>
      <c r="AZ32" s="1491"/>
      <c r="BA32" s="1491"/>
      <c r="BB32" s="1492"/>
      <c r="BC32" s="1490"/>
      <c r="BD32" s="1491"/>
      <c r="BE32" s="1491"/>
      <c r="BF32" s="1492"/>
      <c r="BG32" s="1490"/>
      <c r="BH32" s="1491"/>
      <c r="BI32" s="1491"/>
      <c r="BJ32" s="1492"/>
      <c r="BK32" s="1490"/>
      <c r="BL32" s="1491"/>
      <c r="BM32" s="1491"/>
      <c r="BN32" s="1492"/>
      <c r="BO32" s="137">
        <f>SUM(G32:BN32)</f>
        <v>0</v>
      </c>
      <c r="BP32" s="1493"/>
      <c r="BQ32" s="1494"/>
      <c r="BR32" s="1495">
        <f>BO32+BP32</f>
        <v>0</v>
      </c>
      <c r="BS32" s="1496"/>
      <c r="BT32" s="139"/>
    </row>
    <row r="33" spans="1:72" s="120" customFormat="1" ht="12" customHeight="1" x14ac:dyDescent="0.15">
      <c r="A33" s="1478"/>
      <c r="B33" s="938"/>
      <c r="C33" s="1502"/>
      <c r="D33" s="1507" t="s">
        <v>156</v>
      </c>
      <c r="E33" s="1508"/>
      <c r="F33" s="1509"/>
      <c r="G33" s="1510" t="e">
        <f>ROUNDDOWN(G32/$BO$58,4)</f>
        <v>#DIV/0!</v>
      </c>
      <c r="H33" s="1511"/>
      <c r="I33" s="1511"/>
      <c r="J33" s="1512"/>
      <c r="K33" s="1510" t="e">
        <f>ROUNDDOWN(K32/$BO$58,4)</f>
        <v>#DIV/0!</v>
      </c>
      <c r="L33" s="1511"/>
      <c r="M33" s="1511"/>
      <c r="N33" s="1512"/>
      <c r="O33" s="1510" t="e">
        <f>ROUNDDOWN(O32/$BO$58,4)</f>
        <v>#DIV/0!</v>
      </c>
      <c r="P33" s="1511"/>
      <c r="Q33" s="1511"/>
      <c r="R33" s="1512"/>
      <c r="S33" s="1510" t="e">
        <f>ROUNDDOWN(S32/$BO$58,4)</f>
        <v>#DIV/0!</v>
      </c>
      <c r="T33" s="1511"/>
      <c r="U33" s="1511"/>
      <c r="V33" s="1512"/>
      <c r="W33" s="1510" t="e">
        <f>ROUNDDOWN(W32/$BO$58,4)</f>
        <v>#DIV/0!</v>
      </c>
      <c r="X33" s="1511"/>
      <c r="Y33" s="1511"/>
      <c r="Z33" s="1512"/>
      <c r="AA33" s="1510" t="e">
        <f>ROUNDDOWN(AA32/$BO$58,4)</f>
        <v>#DIV/0!</v>
      </c>
      <c r="AB33" s="1511"/>
      <c r="AC33" s="1511"/>
      <c r="AD33" s="1512"/>
      <c r="AE33" s="1510" t="e">
        <f>ROUNDDOWN(AE32/$BO$58,4)</f>
        <v>#DIV/0!</v>
      </c>
      <c r="AF33" s="1511"/>
      <c r="AG33" s="1511"/>
      <c r="AH33" s="1512"/>
      <c r="AI33" s="1510" t="e">
        <f>ROUNDDOWN(AI32/$BO$58,4)</f>
        <v>#DIV/0!</v>
      </c>
      <c r="AJ33" s="1511"/>
      <c r="AK33" s="1511"/>
      <c r="AL33" s="1512"/>
      <c r="AM33" s="1510" t="e">
        <f>ROUNDDOWN(AM32/$BO$58,4)</f>
        <v>#DIV/0!</v>
      </c>
      <c r="AN33" s="1511"/>
      <c r="AO33" s="1511"/>
      <c r="AP33" s="1512"/>
      <c r="AQ33" s="1510" t="e">
        <f>ROUNDDOWN(AQ32/$BO$58,4)</f>
        <v>#DIV/0!</v>
      </c>
      <c r="AR33" s="1511"/>
      <c r="AS33" s="1511"/>
      <c r="AT33" s="1512"/>
      <c r="AU33" s="1510" t="e">
        <f>ROUNDDOWN(AU32/$BO$58,4)</f>
        <v>#DIV/0!</v>
      </c>
      <c r="AV33" s="1511"/>
      <c r="AW33" s="1511"/>
      <c r="AX33" s="1512"/>
      <c r="AY33" s="1510" t="e">
        <f>ROUNDDOWN(AY32/$BO$58,4)</f>
        <v>#DIV/0!</v>
      </c>
      <c r="AZ33" s="1511"/>
      <c r="BA33" s="1511"/>
      <c r="BB33" s="1512"/>
      <c r="BC33" s="1510" t="e">
        <f>ROUNDDOWN(BC32/$BO$58,4)</f>
        <v>#DIV/0!</v>
      </c>
      <c r="BD33" s="1511"/>
      <c r="BE33" s="1511"/>
      <c r="BF33" s="1512"/>
      <c r="BG33" s="1510" t="e">
        <f>ROUNDDOWN(BG32/$BO$58,4)</f>
        <v>#DIV/0!</v>
      </c>
      <c r="BH33" s="1511"/>
      <c r="BI33" s="1511"/>
      <c r="BJ33" s="1512"/>
      <c r="BK33" s="1510" t="e">
        <f>ROUNDDOWN(BK32/$BO$58,4)</f>
        <v>#DIV/0!</v>
      </c>
      <c r="BL33" s="1511"/>
      <c r="BM33" s="1511"/>
      <c r="BN33" s="1512"/>
      <c r="BO33" s="138"/>
      <c r="BP33" s="1483"/>
      <c r="BQ33" s="1484"/>
      <c r="BR33" s="1483"/>
      <c r="BS33" s="1484"/>
      <c r="BT33" s="139" t="e">
        <f>SUM(G33:BN33)</f>
        <v>#DIV/0!</v>
      </c>
    </row>
    <row r="34" spans="1:72" s="120" customFormat="1" ht="12" customHeight="1" x14ac:dyDescent="0.15">
      <c r="A34" s="1478"/>
      <c r="B34" s="1499" t="s">
        <v>471</v>
      </c>
      <c r="C34" s="1500"/>
      <c r="D34" s="1282" t="s">
        <v>52</v>
      </c>
      <c r="E34" s="1285"/>
      <c r="F34" s="1503"/>
      <c r="G34" s="1504"/>
      <c r="H34" s="1505"/>
      <c r="I34" s="1505"/>
      <c r="J34" s="1506"/>
      <c r="K34" s="1485"/>
      <c r="L34" s="1486"/>
      <c r="M34" s="1486"/>
      <c r="N34" s="1487"/>
      <c r="O34" s="1485"/>
      <c r="P34" s="1486"/>
      <c r="Q34" s="1486"/>
      <c r="R34" s="1487"/>
      <c r="S34" s="1485"/>
      <c r="T34" s="1486"/>
      <c r="U34" s="1486"/>
      <c r="V34" s="1487"/>
      <c r="W34" s="1485"/>
      <c r="X34" s="1486"/>
      <c r="Y34" s="1486"/>
      <c r="Z34" s="1487"/>
      <c r="AA34" s="1485"/>
      <c r="AB34" s="1486"/>
      <c r="AC34" s="1486"/>
      <c r="AD34" s="1487"/>
      <c r="AE34" s="1485"/>
      <c r="AF34" s="1486"/>
      <c r="AG34" s="1486"/>
      <c r="AH34" s="1487"/>
      <c r="AI34" s="1485"/>
      <c r="AJ34" s="1486"/>
      <c r="AK34" s="1486"/>
      <c r="AL34" s="1487"/>
      <c r="AM34" s="1485"/>
      <c r="AN34" s="1486"/>
      <c r="AO34" s="1486"/>
      <c r="AP34" s="1487"/>
      <c r="AQ34" s="1485"/>
      <c r="AR34" s="1486"/>
      <c r="AS34" s="1486"/>
      <c r="AT34" s="1487"/>
      <c r="AU34" s="1485"/>
      <c r="AV34" s="1486"/>
      <c r="AW34" s="1486"/>
      <c r="AX34" s="1487"/>
      <c r="AY34" s="1485"/>
      <c r="AZ34" s="1486"/>
      <c r="BA34" s="1486"/>
      <c r="BB34" s="1487"/>
      <c r="BC34" s="1485"/>
      <c r="BD34" s="1486"/>
      <c r="BE34" s="1486"/>
      <c r="BF34" s="1487"/>
      <c r="BG34" s="1485"/>
      <c r="BH34" s="1486"/>
      <c r="BI34" s="1486"/>
      <c r="BJ34" s="1487"/>
      <c r="BK34" s="1485"/>
      <c r="BL34" s="1486"/>
      <c r="BM34" s="1486"/>
      <c r="BN34" s="1487"/>
      <c r="BO34" s="136"/>
      <c r="BP34" s="1488"/>
      <c r="BQ34" s="1489"/>
      <c r="BR34" s="1497"/>
      <c r="BS34" s="1498"/>
      <c r="BT34" s="139"/>
    </row>
    <row r="35" spans="1:72" s="120" customFormat="1" ht="12" customHeight="1" x14ac:dyDescent="0.15">
      <c r="A35" s="1478"/>
      <c r="B35" s="935"/>
      <c r="C35" s="1501"/>
      <c r="D35" s="633" t="s">
        <v>165</v>
      </c>
      <c r="E35" s="634"/>
      <c r="F35" s="635"/>
      <c r="G35" s="1490"/>
      <c r="H35" s="1491"/>
      <c r="I35" s="1491"/>
      <c r="J35" s="1492"/>
      <c r="K35" s="1490"/>
      <c r="L35" s="1491"/>
      <c r="M35" s="1491"/>
      <c r="N35" s="1492"/>
      <c r="O35" s="1490"/>
      <c r="P35" s="1491"/>
      <c r="Q35" s="1491"/>
      <c r="R35" s="1492"/>
      <c r="S35" s="1490"/>
      <c r="T35" s="1491"/>
      <c r="U35" s="1491"/>
      <c r="V35" s="1492"/>
      <c r="W35" s="1490"/>
      <c r="X35" s="1491"/>
      <c r="Y35" s="1491"/>
      <c r="Z35" s="1492"/>
      <c r="AA35" s="1490"/>
      <c r="AB35" s="1491"/>
      <c r="AC35" s="1491"/>
      <c r="AD35" s="1492"/>
      <c r="AE35" s="1490"/>
      <c r="AF35" s="1491"/>
      <c r="AG35" s="1491"/>
      <c r="AH35" s="1492"/>
      <c r="AI35" s="1490"/>
      <c r="AJ35" s="1491"/>
      <c r="AK35" s="1491"/>
      <c r="AL35" s="1492"/>
      <c r="AM35" s="1490"/>
      <c r="AN35" s="1491"/>
      <c r="AO35" s="1491"/>
      <c r="AP35" s="1492"/>
      <c r="AQ35" s="1490"/>
      <c r="AR35" s="1491"/>
      <c r="AS35" s="1491"/>
      <c r="AT35" s="1492"/>
      <c r="AU35" s="1490"/>
      <c r="AV35" s="1491"/>
      <c r="AW35" s="1491"/>
      <c r="AX35" s="1492"/>
      <c r="AY35" s="1490"/>
      <c r="AZ35" s="1491"/>
      <c r="BA35" s="1491"/>
      <c r="BB35" s="1492"/>
      <c r="BC35" s="1490"/>
      <c r="BD35" s="1491"/>
      <c r="BE35" s="1491"/>
      <c r="BF35" s="1492"/>
      <c r="BG35" s="1490"/>
      <c r="BH35" s="1491"/>
      <c r="BI35" s="1491"/>
      <c r="BJ35" s="1492"/>
      <c r="BK35" s="1490"/>
      <c r="BL35" s="1491"/>
      <c r="BM35" s="1491"/>
      <c r="BN35" s="1492"/>
      <c r="BO35" s="137">
        <f>SUM(G35:BN35)</f>
        <v>0</v>
      </c>
      <c r="BP35" s="1493"/>
      <c r="BQ35" s="1494"/>
      <c r="BR35" s="1495">
        <f>BO35+BP35</f>
        <v>0</v>
      </c>
      <c r="BS35" s="1496"/>
      <c r="BT35" s="139"/>
    </row>
    <row r="36" spans="1:72" s="120" customFormat="1" ht="12" customHeight="1" x14ac:dyDescent="0.15">
      <c r="A36" s="1478"/>
      <c r="B36" s="938"/>
      <c r="C36" s="1502"/>
      <c r="D36" s="1507" t="s">
        <v>156</v>
      </c>
      <c r="E36" s="1508"/>
      <c r="F36" s="1509"/>
      <c r="G36" s="1480" t="e">
        <f>ROUNDDOWN(G35/$BO$58,4)</f>
        <v>#DIV/0!</v>
      </c>
      <c r="H36" s="1481"/>
      <c r="I36" s="1481"/>
      <c r="J36" s="1482"/>
      <c r="K36" s="1480" t="e">
        <f>ROUNDDOWN(K35/$BO$58,4)</f>
        <v>#DIV/0!</v>
      </c>
      <c r="L36" s="1481"/>
      <c r="M36" s="1481"/>
      <c r="N36" s="1482"/>
      <c r="O36" s="1480" t="e">
        <f>ROUNDDOWN(O35/$BO$58,4)</f>
        <v>#DIV/0!</v>
      </c>
      <c r="P36" s="1481"/>
      <c r="Q36" s="1481"/>
      <c r="R36" s="1482"/>
      <c r="S36" s="1480" t="e">
        <f>ROUNDDOWN(S35/$BO$58,4)</f>
        <v>#DIV/0!</v>
      </c>
      <c r="T36" s="1481"/>
      <c r="U36" s="1481"/>
      <c r="V36" s="1482"/>
      <c r="W36" s="1480" t="e">
        <f>ROUNDDOWN(W35/$BO$58,4)</f>
        <v>#DIV/0!</v>
      </c>
      <c r="X36" s="1481"/>
      <c r="Y36" s="1481"/>
      <c r="Z36" s="1482"/>
      <c r="AA36" s="1480" t="e">
        <f>ROUNDDOWN(AA35/$BO$58,4)</f>
        <v>#DIV/0!</v>
      </c>
      <c r="AB36" s="1481"/>
      <c r="AC36" s="1481"/>
      <c r="AD36" s="1482"/>
      <c r="AE36" s="1480" t="e">
        <f>ROUNDDOWN(AE35/$BO$58,4)</f>
        <v>#DIV/0!</v>
      </c>
      <c r="AF36" s="1481"/>
      <c r="AG36" s="1481"/>
      <c r="AH36" s="1482"/>
      <c r="AI36" s="1480" t="e">
        <f>ROUNDDOWN(AI35/$BO$58,4)</f>
        <v>#DIV/0!</v>
      </c>
      <c r="AJ36" s="1481"/>
      <c r="AK36" s="1481"/>
      <c r="AL36" s="1482"/>
      <c r="AM36" s="1480" t="e">
        <f>ROUNDDOWN(AM35/$BO$58,4)</f>
        <v>#DIV/0!</v>
      </c>
      <c r="AN36" s="1481"/>
      <c r="AO36" s="1481"/>
      <c r="AP36" s="1482"/>
      <c r="AQ36" s="1480" t="e">
        <f>ROUNDDOWN(AQ35/$BO$58,4)</f>
        <v>#DIV/0!</v>
      </c>
      <c r="AR36" s="1481"/>
      <c r="AS36" s="1481"/>
      <c r="AT36" s="1482"/>
      <c r="AU36" s="1480" t="e">
        <f>ROUNDDOWN(AU35/$BO$58,4)</f>
        <v>#DIV/0!</v>
      </c>
      <c r="AV36" s="1481"/>
      <c r="AW36" s="1481"/>
      <c r="AX36" s="1482"/>
      <c r="AY36" s="1480" t="e">
        <f>ROUNDDOWN(AY35/$BO$58,4)</f>
        <v>#DIV/0!</v>
      </c>
      <c r="AZ36" s="1481"/>
      <c r="BA36" s="1481"/>
      <c r="BB36" s="1482"/>
      <c r="BC36" s="1480" t="e">
        <f>ROUNDDOWN(BC35/$BO$58,4)</f>
        <v>#DIV/0!</v>
      </c>
      <c r="BD36" s="1481"/>
      <c r="BE36" s="1481"/>
      <c r="BF36" s="1482"/>
      <c r="BG36" s="1480" t="e">
        <f>ROUNDDOWN(BG35/$BO$58,4)</f>
        <v>#DIV/0!</v>
      </c>
      <c r="BH36" s="1481"/>
      <c r="BI36" s="1481"/>
      <c r="BJ36" s="1482"/>
      <c r="BK36" s="1480" t="e">
        <f>ROUNDDOWN(BK35/$BO$58,4)</f>
        <v>#DIV/0!</v>
      </c>
      <c r="BL36" s="1481"/>
      <c r="BM36" s="1481"/>
      <c r="BN36" s="1482"/>
      <c r="BO36" s="138"/>
      <c r="BP36" s="1483"/>
      <c r="BQ36" s="1484"/>
      <c r="BR36" s="1483"/>
      <c r="BS36" s="1484"/>
      <c r="BT36" s="139" t="e">
        <f>SUM(G36:BN36)</f>
        <v>#DIV/0!</v>
      </c>
    </row>
    <row r="37" spans="1:72" s="120" customFormat="1" ht="12" customHeight="1" x14ac:dyDescent="0.15">
      <c r="A37" s="1478"/>
      <c r="B37" s="1499" t="s">
        <v>470</v>
      </c>
      <c r="C37" s="1500"/>
      <c r="D37" s="1282" t="s">
        <v>52</v>
      </c>
      <c r="E37" s="1285"/>
      <c r="F37" s="1503"/>
      <c r="G37" s="1504"/>
      <c r="H37" s="1505"/>
      <c r="I37" s="1505"/>
      <c r="J37" s="1506"/>
      <c r="K37" s="1485"/>
      <c r="L37" s="1486"/>
      <c r="M37" s="1486"/>
      <c r="N37" s="1487"/>
      <c r="O37" s="1485"/>
      <c r="P37" s="1486"/>
      <c r="Q37" s="1486"/>
      <c r="R37" s="1487"/>
      <c r="S37" s="1485"/>
      <c r="T37" s="1486"/>
      <c r="U37" s="1486"/>
      <c r="V37" s="1487"/>
      <c r="W37" s="1485"/>
      <c r="X37" s="1486"/>
      <c r="Y37" s="1486"/>
      <c r="Z37" s="1487"/>
      <c r="AA37" s="1485"/>
      <c r="AB37" s="1486"/>
      <c r="AC37" s="1486"/>
      <c r="AD37" s="1487"/>
      <c r="AE37" s="1485"/>
      <c r="AF37" s="1486"/>
      <c r="AG37" s="1486"/>
      <c r="AH37" s="1487"/>
      <c r="AI37" s="1485"/>
      <c r="AJ37" s="1486"/>
      <c r="AK37" s="1486"/>
      <c r="AL37" s="1487"/>
      <c r="AM37" s="1485"/>
      <c r="AN37" s="1486"/>
      <c r="AO37" s="1486"/>
      <c r="AP37" s="1487"/>
      <c r="AQ37" s="1485"/>
      <c r="AR37" s="1486"/>
      <c r="AS37" s="1486"/>
      <c r="AT37" s="1487"/>
      <c r="AU37" s="1485"/>
      <c r="AV37" s="1486"/>
      <c r="AW37" s="1486"/>
      <c r="AX37" s="1487"/>
      <c r="AY37" s="1485"/>
      <c r="AZ37" s="1486"/>
      <c r="BA37" s="1486"/>
      <c r="BB37" s="1487"/>
      <c r="BC37" s="1485"/>
      <c r="BD37" s="1486"/>
      <c r="BE37" s="1486"/>
      <c r="BF37" s="1487"/>
      <c r="BG37" s="1485"/>
      <c r="BH37" s="1486"/>
      <c r="BI37" s="1486"/>
      <c r="BJ37" s="1487"/>
      <c r="BK37" s="1485"/>
      <c r="BL37" s="1486"/>
      <c r="BM37" s="1486"/>
      <c r="BN37" s="1487"/>
      <c r="BO37" s="136"/>
      <c r="BP37" s="1488"/>
      <c r="BQ37" s="1489"/>
      <c r="BR37" s="1497"/>
      <c r="BS37" s="1498"/>
      <c r="BT37" s="139"/>
    </row>
    <row r="38" spans="1:72" s="120" customFormat="1" ht="12" customHeight="1" x14ac:dyDescent="0.15">
      <c r="A38" s="1478"/>
      <c r="B38" s="935"/>
      <c r="C38" s="1501"/>
      <c r="D38" s="633" t="s">
        <v>165</v>
      </c>
      <c r="E38" s="634"/>
      <c r="F38" s="635"/>
      <c r="G38" s="1490"/>
      <c r="H38" s="1491"/>
      <c r="I38" s="1491"/>
      <c r="J38" s="1492"/>
      <c r="K38" s="1490"/>
      <c r="L38" s="1491"/>
      <c r="M38" s="1491"/>
      <c r="N38" s="1492"/>
      <c r="O38" s="1490"/>
      <c r="P38" s="1491"/>
      <c r="Q38" s="1491"/>
      <c r="R38" s="1492"/>
      <c r="S38" s="1490"/>
      <c r="T38" s="1491"/>
      <c r="U38" s="1491"/>
      <c r="V38" s="1492"/>
      <c r="W38" s="1490"/>
      <c r="X38" s="1491"/>
      <c r="Y38" s="1491"/>
      <c r="Z38" s="1492"/>
      <c r="AA38" s="1490"/>
      <c r="AB38" s="1491"/>
      <c r="AC38" s="1491"/>
      <c r="AD38" s="1492"/>
      <c r="AE38" s="1490"/>
      <c r="AF38" s="1491"/>
      <c r="AG38" s="1491"/>
      <c r="AH38" s="1492"/>
      <c r="AI38" s="1490"/>
      <c r="AJ38" s="1491"/>
      <c r="AK38" s="1491"/>
      <c r="AL38" s="1492"/>
      <c r="AM38" s="1490"/>
      <c r="AN38" s="1491"/>
      <c r="AO38" s="1491"/>
      <c r="AP38" s="1492"/>
      <c r="AQ38" s="1490"/>
      <c r="AR38" s="1491"/>
      <c r="AS38" s="1491"/>
      <c r="AT38" s="1492"/>
      <c r="AU38" s="1490"/>
      <c r="AV38" s="1491"/>
      <c r="AW38" s="1491"/>
      <c r="AX38" s="1492"/>
      <c r="AY38" s="1490"/>
      <c r="AZ38" s="1491"/>
      <c r="BA38" s="1491"/>
      <c r="BB38" s="1492"/>
      <c r="BC38" s="1490"/>
      <c r="BD38" s="1491"/>
      <c r="BE38" s="1491"/>
      <c r="BF38" s="1492"/>
      <c r="BG38" s="1490"/>
      <c r="BH38" s="1491"/>
      <c r="BI38" s="1491"/>
      <c r="BJ38" s="1492"/>
      <c r="BK38" s="1490"/>
      <c r="BL38" s="1491"/>
      <c r="BM38" s="1491"/>
      <c r="BN38" s="1492"/>
      <c r="BO38" s="137">
        <f>SUM(G38:BN38)</f>
        <v>0</v>
      </c>
      <c r="BP38" s="1493"/>
      <c r="BQ38" s="1494"/>
      <c r="BR38" s="1495">
        <f>BO38+BP38</f>
        <v>0</v>
      </c>
      <c r="BS38" s="1496"/>
      <c r="BT38" s="139"/>
    </row>
    <row r="39" spans="1:72" s="120" customFormat="1" ht="12" customHeight="1" x14ac:dyDescent="0.15">
      <c r="A39" s="1478"/>
      <c r="B39" s="938"/>
      <c r="C39" s="1502"/>
      <c r="D39" s="1507" t="s">
        <v>156</v>
      </c>
      <c r="E39" s="1508"/>
      <c r="F39" s="1509"/>
      <c r="G39" s="1480" t="e">
        <f>ROUNDDOWN(G38/$BO$58,4)</f>
        <v>#DIV/0!</v>
      </c>
      <c r="H39" s="1481"/>
      <c r="I39" s="1481"/>
      <c r="J39" s="1482"/>
      <c r="K39" s="1480" t="e">
        <f>ROUNDDOWN(K38/$BO$58,4)</f>
        <v>#DIV/0!</v>
      </c>
      <c r="L39" s="1481"/>
      <c r="M39" s="1481"/>
      <c r="N39" s="1482"/>
      <c r="O39" s="1480" t="e">
        <f>ROUNDDOWN(O38/$BO$58,4)</f>
        <v>#DIV/0!</v>
      </c>
      <c r="P39" s="1481"/>
      <c r="Q39" s="1481"/>
      <c r="R39" s="1482"/>
      <c r="S39" s="1480" t="e">
        <f>ROUNDDOWN(S38/$BO$58,4)</f>
        <v>#DIV/0!</v>
      </c>
      <c r="T39" s="1481"/>
      <c r="U39" s="1481"/>
      <c r="V39" s="1482"/>
      <c r="W39" s="1480" t="e">
        <f>ROUNDDOWN(W38/$BO$58,4)</f>
        <v>#DIV/0!</v>
      </c>
      <c r="X39" s="1481"/>
      <c r="Y39" s="1481"/>
      <c r="Z39" s="1482"/>
      <c r="AA39" s="1480" t="e">
        <f>ROUNDDOWN(AA38/$BO$58,4)</f>
        <v>#DIV/0!</v>
      </c>
      <c r="AB39" s="1481"/>
      <c r="AC39" s="1481"/>
      <c r="AD39" s="1482"/>
      <c r="AE39" s="1480" t="e">
        <f>ROUNDDOWN(AE38/$BO$58,4)</f>
        <v>#DIV/0!</v>
      </c>
      <c r="AF39" s="1481"/>
      <c r="AG39" s="1481"/>
      <c r="AH39" s="1482"/>
      <c r="AI39" s="1480" t="e">
        <f>ROUNDDOWN(AI38/$BO$58,4)</f>
        <v>#DIV/0!</v>
      </c>
      <c r="AJ39" s="1481"/>
      <c r="AK39" s="1481"/>
      <c r="AL39" s="1482"/>
      <c r="AM39" s="1480" t="e">
        <f>ROUNDDOWN(AM38/$BO$58,4)</f>
        <v>#DIV/0!</v>
      </c>
      <c r="AN39" s="1481"/>
      <c r="AO39" s="1481"/>
      <c r="AP39" s="1482"/>
      <c r="AQ39" s="1480" t="e">
        <f>ROUNDDOWN(AQ38/$BO$58,4)</f>
        <v>#DIV/0!</v>
      </c>
      <c r="AR39" s="1481"/>
      <c r="AS39" s="1481"/>
      <c r="AT39" s="1482"/>
      <c r="AU39" s="1480" t="e">
        <f>ROUNDDOWN(AU38/$BO$58,4)</f>
        <v>#DIV/0!</v>
      </c>
      <c r="AV39" s="1481"/>
      <c r="AW39" s="1481"/>
      <c r="AX39" s="1482"/>
      <c r="AY39" s="1480" t="e">
        <f>ROUNDDOWN(AY38/$BO$58,4)</f>
        <v>#DIV/0!</v>
      </c>
      <c r="AZ39" s="1481"/>
      <c r="BA39" s="1481"/>
      <c r="BB39" s="1482"/>
      <c r="BC39" s="1480" t="e">
        <f>ROUNDDOWN(BC38/$BO$58,4)</f>
        <v>#DIV/0!</v>
      </c>
      <c r="BD39" s="1481"/>
      <c r="BE39" s="1481"/>
      <c r="BF39" s="1482"/>
      <c r="BG39" s="1480" t="e">
        <f>ROUNDDOWN(BG38/$BO$58,4)</f>
        <v>#DIV/0!</v>
      </c>
      <c r="BH39" s="1481"/>
      <c r="BI39" s="1481"/>
      <c r="BJ39" s="1482"/>
      <c r="BK39" s="1480" t="e">
        <f>ROUNDDOWN(BK38/$BO$58,4)</f>
        <v>#DIV/0!</v>
      </c>
      <c r="BL39" s="1481"/>
      <c r="BM39" s="1481"/>
      <c r="BN39" s="1482"/>
      <c r="BO39" s="138"/>
      <c r="BP39" s="1483"/>
      <c r="BQ39" s="1484"/>
      <c r="BR39" s="1483"/>
      <c r="BS39" s="1484"/>
      <c r="BT39" s="139" t="e">
        <f>SUM(G39:BN39)</f>
        <v>#DIV/0!</v>
      </c>
    </row>
    <row r="40" spans="1:72" s="120" customFormat="1" ht="12" customHeight="1" x14ac:dyDescent="0.15">
      <c r="A40" s="1478"/>
      <c r="B40" s="1499" t="s">
        <v>164</v>
      </c>
      <c r="C40" s="1500"/>
      <c r="D40" s="1282" t="s">
        <v>52</v>
      </c>
      <c r="E40" s="1285"/>
      <c r="F40" s="1503"/>
      <c r="G40" s="1504"/>
      <c r="H40" s="1505"/>
      <c r="I40" s="1505"/>
      <c r="J40" s="1506"/>
      <c r="K40" s="1485"/>
      <c r="L40" s="1486"/>
      <c r="M40" s="1486"/>
      <c r="N40" s="1487"/>
      <c r="O40" s="1485"/>
      <c r="P40" s="1486"/>
      <c r="Q40" s="1486"/>
      <c r="R40" s="1487"/>
      <c r="S40" s="1485"/>
      <c r="T40" s="1486"/>
      <c r="U40" s="1486"/>
      <c r="V40" s="1487"/>
      <c r="W40" s="1485"/>
      <c r="X40" s="1486"/>
      <c r="Y40" s="1486"/>
      <c r="Z40" s="1487"/>
      <c r="AA40" s="1485"/>
      <c r="AB40" s="1486"/>
      <c r="AC40" s="1486"/>
      <c r="AD40" s="1487"/>
      <c r="AE40" s="1485"/>
      <c r="AF40" s="1486"/>
      <c r="AG40" s="1486"/>
      <c r="AH40" s="1487"/>
      <c r="AI40" s="1485"/>
      <c r="AJ40" s="1486"/>
      <c r="AK40" s="1486"/>
      <c r="AL40" s="1487"/>
      <c r="AM40" s="1485"/>
      <c r="AN40" s="1486"/>
      <c r="AO40" s="1486"/>
      <c r="AP40" s="1487"/>
      <c r="AQ40" s="1485"/>
      <c r="AR40" s="1486"/>
      <c r="AS40" s="1486"/>
      <c r="AT40" s="1487"/>
      <c r="AU40" s="1485"/>
      <c r="AV40" s="1486"/>
      <c r="AW40" s="1486"/>
      <c r="AX40" s="1487"/>
      <c r="AY40" s="1485"/>
      <c r="AZ40" s="1486"/>
      <c r="BA40" s="1486"/>
      <c r="BB40" s="1487"/>
      <c r="BC40" s="1485"/>
      <c r="BD40" s="1486"/>
      <c r="BE40" s="1486"/>
      <c r="BF40" s="1487"/>
      <c r="BG40" s="1485"/>
      <c r="BH40" s="1486"/>
      <c r="BI40" s="1486"/>
      <c r="BJ40" s="1487"/>
      <c r="BK40" s="1485"/>
      <c r="BL40" s="1486"/>
      <c r="BM40" s="1486"/>
      <c r="BN40" s="1487"/>
      <c r="BO40" s="136"/>
      <c r="BP40" s="1488"/>
      <c r="BQ40" s="1489"/>
      <c r="BR40" s="1497"/>
      <c r="BS40" s="1498"/>
      <c r="BT40" s="139"/>
    </row>
    <row r="41" spans="1:72" s="120" customFormat="1" ht="12" customHeight="1" x14ac:dyDescent="0.15">
      <c r="A41" s="1478"/>
      <c r="B41" s="935"/>
      <c r="C41" s="1501"/>
      <c r="D41" s="633" t="s">
        <v>165</v>
      </c>
      <c r="E41" s="634"/>
      <c r="F41" s="635"/>
      <c r="G41" s="1490"/>
      <c r="H41" s="1491"/>
      <c r="I41" s="1491"/>
      <c r="J41" s="1492"/>
      <c r="K41" s="1490"/>
      <c r="L41" s="1491"/>
      <c r="M41" s="1491"/>
      <c r="N41" s="1492"/>
      <c r="O41" s="1490"/>
      <c r="P41" s="1491"/>
      <c r="Q41" s="1491"/>
      <c r="R41" s="1492"/>
      <c r="S41" s="1490"/>
      <c r="T41" s="1491"/>
      <c r="U41" s="1491"/>
      <c r="V41" s="1492"/>
      <c r="W41" s="1490"/>
      <c r="X41" s="1491"/>
      <c r="Y41" s="1491"/>
      <c r="Z41" s="1492"/>
      <c r="AA41" s="1490"/>
      <c r="AB41" s="1491"/>
      <c r="AC41" s="1491"/>
      <c r="AD41" s="1492"/>
      <c r="AE41" s="1490"/>
      <c r="AF41" s="1491"/>
      <c r="AG41" s="1491"/>
      <c r="AH41" s="1492"/>
      <c r="AI41" s="1490"/>
      <c r="AJ41" s="1491"/>
      <c r="AK41" s="1491"/>
      <c r="AL41" s="1492"/>
      <c r="AM41" s="1490"/>
      <c r="AN41" s="1491"/>
      <c r="AO41" s="1491"/>
      <c r="AP41" s="1492"/>
      <c r="AQ41" s="1490"/>
      <c r="AR41" s="1491"/>
      <c r="AS41" s="1491"/>
      <c r="AT41" s="1492"/>
      <c r="AU41" s="1490"/>
      <c r="AV41" s="1491"/>
      <c r="AW41" s="1491"/>
      <c r="AX41" s="1492"/>
      <c r="AY41" s="1490"/>
      <c r="AZ41" s="1491"/>
      <c r="BA41" s="1491"/>
      <c r="BB41" s="1492"/>
      <c r="BC41" s="1490"/>
      <c r="BD41" s="1491"/>
      <c r="BE41" s="1491"/>
      <c r="BF41" s="1492"/>
      <c r="BG41" s="1490"/>
      <c r="BH41" s="1491"/>
      <c r="BI41" s="1491"/>
      <c r="BJ41" s="1492"/>
      <c r="BK41" s="1490"/>
      <c r="BL41" s="1491"/>
      <c r="BM41" s="1491"/>
      <c r="BN41" s="1492"/>
      <c r="BO41" s="137">
        <f>SUM(G41:BN41)</f>
        <v>0</v>
      </c>
      <c r="BP41" s="1493"/>
      <c r="BQ41" s="1494"/>
      <c r="BR41" s="1495">
        <f>BO41+BP41</f>
        <v>0</v>
      </c>
      <c r="BS41" s="1496"/>
      <c r="BT41" s="139"/>
    </row>
    <row r="42" spans="1:72" s="120" customFormat="1" ht="12" customHeight="1" x14ac:dyDescent="0.15">
      <c r="A42" s="1478"/>
      <c r="B42" s="938"/>
      <c r="C42" s="1502"/>
      <c r="D42" s="1507" t="s">
        <v>156</v>
      </c>
      <c r="E42" s="1508"/>
      <c r="F42" s="1509"/>
      <c r="G42" s="1510" t="e">
        <f>ROUNDDOWN(G41/$BO$58,4)</f>
        <v>#DIV/0!</v>
      </c>
      <c r="H42" s="1511"/>
      <c r="I42" s="1511"/>
      <c r="J42" s="1512"/>
      <c r="K42" s="1510" t="e">
        <f>ROUNDDOWN(K41/$BO$58,4)</f>
        <v>#DIV/0!</v>
      </c>
      <c r="L42" s="1511"/>
      <c r="M42" s="1511"/>
      <c r="N42" s="1512"/>
      <c r="O42" s="1510" t="e">
        <f>ROUNDDOWN(O41/$BO$58,4)</f>
        <v>#DIV/0!</v>
      </c>
      <c r="P42" s="1511"/>
      <c r="Q42" s="1511"/>
      <c r="R42" s="1512"/>
      <c r="S42" s="1510" t="e">
        <f>ROUNDDOWN(S41/$BO$58,4)</f>
        <v>#DIV/0!</v>
      </c>
      <c r="T42" s="1511"/>
      <c r="U42" s="1511"/>
      <c r="V42" s="1511"/>
      <c r="W42" s="1510" t="e">
        <f>ROUNDDOWN(W41/$BO$58,4)</f>
        <v>#DIV/0!</v>
      </c>
      <c r="X42" s="1511"/>
      <c r="Y42" s="1511"/>
      <c r="Z42" s="1512"/>
      <c r="AA42" s="1510" t="e">
        <f>ROUNDDOWN(AA41/$BO$58,4)</f>
        <v>#DIV/0!</v>
      </c>
      <c r="AB42" s="1511"/>
      <c r="AC42" s="1511"/>
      <c r="AD42" s="1511"/>
      <c r="AE42" s="1510" t="e">
        <f>ROUNDDOWN(AE41/$BO$58,4)</f>
        <v>#DIV/0!</v>
      </c>
      <c r="AF42" s="1511"/>
      <c r="AG42" s="1511"/>
      <c r="AH42" s="1511"/>
      <c r="AI42" s="1510" t="e">
        <f>ROUNDDOWN(AI41/$BO$58,4)</f>
        <v>#DIV/0!</v>
      </c>
      <c r="AJ42" s="1511"/>
      <c r="AK42" s="1511"/>
      <c r="AL42" s="1512"/>
      <c r="AM42" s="1510" t="e">
        <f>ROUNDDOWN(AM41/$BO$58,4)</f>
        <v>#DIV/0!</v>
      </c>
      <c r="AN42" s="1511"/>
      <c r="AO42" s="1511"/>
      <c r="AP42" s="1511"/>
      <c r="AQ42" s="1510" t="e">
        <f>ROUNDDOWN(AQ41/$BO$58,4)</f>
        <v>#DIV/0!</v>
      </c>
      <c r="AR42" s="1511"/>
      <c r="AS42" s="1511"/>
      <c r="AT42" s="1512"/>
      <c r="AU42" s="1510" t="e">
        <f>ROUNDDOWN(AU41/$BO$58,4)</f>
        <v>#DIV/0!</v>
      </c>
      <c r="AV42" s="1511"/>
      <c r="AW42" s="1511"/>
      <c r="AX42" s="1511"/>
      <c r="AY42" s="1510" t="e">
        <f>ROUNDDOWN(AY41/$BO$58,4)</f>
        <v>#DIV/0!</v>
      </c>
      <c r="AZ42" s="1511"/>
      <c r="BA42" s="1511"/>
      <c r="BB42" s="1511"/>
      <c r="BC42" s="1510" t="e">
        <f>ROUNDDOWN(BC41/$BO$58,4)</f>
        <v>#DIV/0!</v>
      </c>
      <c r="BD42" s="1511"/>
      <c r="BE42" s="1511"/>
      <c r="BF42" s="1512"/>
      <c r="BG42" s="1510" t="e">
        <f>ROUNDDOWN(BG41/$BO$58,4)</f>
        <v>#DIV/0!</v>
      </c>
      <c r="BH42" s="1511"/>
      <c r="BI42" s="1511"/>
      <c r="BJ42" s="1511"/>
      <c r="BK42" s="1510" t="e">
        <f>ROUNDDOWN(BK41/$BO$58,4)</f>
        <v>#DIV/0!</v>
      </c>
      <c r="BL42" s="1511"/>
      <c r="BM42" s="1511"/>
      <c r="BN42" s="1512"/>
      <c r="BO42" s="138"/>
      <c r="BP42" s="1483"/>
      <c r="BQ42" s="1484"/>
      <c r="BR42" s="1483"/>
      <c r="BS42" s="1484"/>
      <c r="BT42" s="139" t="e">
        <f>SUM(G42:BN42)</f>
        <v>#DIV/0!</v>
      </c>
    </row>
    <row r="43" spans="1:72" s="120" customFormat="1" ht="12" customHeight="1" x14ac:dyDescent="0.15">
      <c r="A43" s="1478"/>
      <c r="B43" s="1499" t="s">
        <v>166</v>
      </c>
      <c r="C43" s="1500"/>
      <c r="D43" s="1282" t="s">
        <v>52</v>
      </c>
      <c r="E43" s="1285"/>
      <c r="F43" s="1503"/>
      <c r="G43" s="1504"/>
      <c r="H43" s="1505"/>
      <c r="I43" s="1505"/>
      <c r="J43" s="1506"/>
      <c r="K43" s="1485"/>
      <c r="L43" s="1486"/>
      <c r="M43" s="1486"/>
      <c r="N43" s="1487"/>
      <c r="O43" s="1485"/>
      <c r="P43" s="1486"/>
      <c r="Q43" s="1486"/>
      <c r="R43" s="1487"/>
      <c r="S43" s="1485"/>
      <c r="T43" s="1486"/>
      <c r="U43" s="1486"/>
      <c r="V43" s="1487"/>
      <c r="W43" s="1485"/>
      <c r="X43" s="1486"/>
      <c r="Y43" s="1486"/>
      <c r="Z43" s="1487"/>
      <c r="AA43" s="1485"/>
      <c r="AB43" s="1486"/>
      <c r="AC43" s="1486"/>
      <c r="AD43" s="1487"/>
      <c r="AE43" s="1485"/>
      <c r="AF43" s="1486"/>
      <c r="AG43" s="1486"/>
      <c r="AH43" s="1487"/>
      <c r="AI43" s="1485"/>
      <c r="AJ43" s="1486"/>
      <c r="AK43" s="1486"/>
      <c r="AL43" s="1487"/>
      <c r="AM43" s="1485"/>
      <c r="AN43" s="1486"/>
      <c r="AO43" s="1486"/>
      <c r="AP43" s="1487"/>
      <c r="AQ43" s="1485"/>
      <c r="AR43" s="1486"/>
      <c r="AS43" s="1486"/>
      <c r="AT43" s="1487"/>
      <c r="AU43" s="1485"/>
      <c r="AV43" s="1486"/>
      <c r="AW43" s="1486"/>
      <c r="AX43" s="1487"/>
      <c r="AY43" s="1485"/>
      <c r="AZ43" s="1486"/>
      <c r="BA43" s="1486"/>
      <c r="BB43" s="1487"/>
      <c r="BC43" s="1485"/>
      <c r="BD43" s="1486"/>
      <c r="BE43" s="1486"/>
      <c r="BF43" s="1487"/>
      <c r="BG43" s="1485"/>
      <c r="BH43" s="1486"/>
      <c r="BI43" s="1486"/>
      <c r="BJ43" s="1487"/>
      <c r="BK43" s="1485"/>
      <c r="BL43" s="1486"/>
      <c r="BM43" s="1486"/>
      <c r="BN43" s="1487"/>
      <c r="BO43" s="136"/>
      <c r="BP43" s="1488"/>
      <c r="BQ43" s="1489"/>
      <c r="BR43" s="1497"/>
      <c r="BS43" s="1498"/>
      <c r="BT43" s="139"/>
    </row>
    <row r="44" spans="1:72" s="120" customFormat="1" ht="12" customHeight="1" x14ac:dyDescent="0.15">
      <c r="A44" s="1478"/>
      <c r="B44" s="935"/>
      <c r="C44" s="1501"/>
      <c r="D44" s="633" t="s">
        <v>165</v>
      </c>
      <c r="E44" s="634"/>
      <c r="F44" s="635"/>
      <c r="G44" s="1490"/>
      <c r="H44" s="1491"/>
      <c r="I44" s="1491"/>
      <c r="J44" s="1492"/>
      <c r="K44" s="1490"/>
      <c r="L44" s="1491"/>
      <c r="M44" s="1491"/>
      <c r="N44" s="1492"/>
      <c r="O44" s="1490"/>
      <c r="P44" s="1491"/>
      <c r="Q44" s="1491"/>
      <c r="R44" s="1492"/>
      <c r="S44" s="1490"/>
      <c r="T44" s="1491"/>
      <c r="U44" s="1491"/>
      <c r="V44" s="1492"/>
      <c r="W44" s="1490"/>
      <c r="X44" s="1491"/>
      <c r="Y44" s="1491"/>
      <c r="Z44" s="1492"/>
      <c r="AA44" s="1490"/>
      <c r="AB44" s="1491"/>
      <c r="AC44" s="1491"/>
      <c r="AD44" s="1492"/>
      <c r="AE44" s="1490"/>
      <c r="AF44" s="1491"/>
      <c r="AG44" s="1491"/>
      <c r="AH44" s="1492"/>
      <c r="AI44" s="1490"/>
      <c r="AJ44" s="1491"/>
      <c r="AK44" s="1491"/>
      <c r="AL44" s="1492"/>
      <c r="AM44" s="1490"/>
      <c r="AN44" s="1491"/>
      <c r="AO44" s="1491"/>
      <c r="AP44" s="1492"/>
      <c r="AQ44" s="1490"/>
      <c r="AR44" s="1491"/>
      <c r="AS44" s="1491"/>
      <c r="AT44" s="1492"/>
      <c r="AU44" s="1490"/>
      <c r="AV44" s="1491"/>
      <c r="AW44" s="1491"/>
      <c r="AX44" s="1492"/>
      <c r="AY44" s="1490"/>
      <c r="AZ44" s="1491"/>
      <c r="BA44" s="1491"/>
      <c r="BB44" s="1492"/>
      <c r="BC44" s="1490"/>
      <c r="BD44" s="1491"/>
      <c r="BE44" s="1491"/>
      <c r="BF44" s="1492"/>
      <c r="BG44" s="1490"/>
      <c r="BH44" s="1491"/>
      <c r="BI44" s="1491"/>
      <c r="BJ44" s="1492"/>
      <c r="BK44" s="1490"/>
      <c r="BL44" s="1491"/>
      <c r="BM44" s="1491"/>
      <c r="BN44" s="1492"/>
      <c r="BO44" s="137">
        <f>SUM(G44:BN44)</f>
        <v>0</v>
      </c>
      <c r="BP44" s="1493"/>
      <c r="BQ44" s="1494"/>
      <c r="BR44" s="1495">
        <f>BO44+BP44</f>
        <v>0</v>
      </c>
      <c r="BS44" s="1496"/>
      <c r="BT44" s="139"/>
    </row>
    <row r="45" spans="1:72" s="120" customFormat="1" ht="12" customHeight="1" x14ac:dyDescent="0.15">
      <c r="A45" s="1478"/>
      <c r="B45" s="938"/>
      <c r="C45" s="1502"/>
      <c r="D45" s="1507" t="s">
        <v>156</v>
      </c>
      <c r="E45" s="1508"/>
      <c r="F45" s="1509"/>
      <c r="G45" s="1510" t="e">
        <f>ROUNDDOWN(G44/$BO$58,4)</f>
        <v>#DIV/0!</v>
      </c>
      <c r="H45" s="1511"/>
      <c r="I45" s="1511"/>
      <c r="J45" s="1512"/>
      <c r="K45" s="1510" t="e">
        <f>ROUNDDOWN(K44/$BO$58,4)</f>
        <v>#DIV/0!</v>
      </c>
      <c r="L45" s="1511"/>
      <c r="M45" s="1511"/>
      <c r="N45" s="1512"/>
      <c r="O45" s="1510" t="e">
        <f>ROUNDDOWN(O44/$BO$58,4)</f>
        <v>#DIV/0!</v>
      </c>
      <c r="P45" s="1511"/>
      <c r="Q45" s="1511"/>
      <c r="R45" s="1512"/>
      <c r="S45" s="1510" t="e">
        <f>ROUNDDOWN(S44/$BO$58,4)</f>
        <v>#DIV/0!</v>
      </c>
      <c r="T45" s="1511"/>
      <c r="U45" s="1511"/>
      <c r="V45" s="1512"/>
      <c r="W45" s="1510" t="e">
        <f>ROUNDDOWN(W44/$BO$58,4)</f>
        <v>#DIV/0!</v>
      </c>
      <c r="X45" s="1511"/>
      <c r="Y45" s="1511"/>
      <c r="Z45" s="1512"/>
      <c r="AA45" s="1510" t="e">
        <f>ROUNDDOWN(AA44/$BO$58,4)</f>
        <v>#DIV/0!</v>
      </c>
      <c r="AB45" s="1511"/>
      <c r="AC45" s="1511"/>
      <c r="AD45" s="1511"/>
      <c r="AE45" s="1510" t="e">
        <f>ROUNDDOWN(AE44/$BO$58,4)</f>
        <v>#DIV/0!</v>
      </c>
      <c r="AF45" s="1511"/>
      <c r="AG45" s="1511"/>
      <c r="AH45" s="1512"/>
      <c r="AI45" s="1510" t="e">
        <f>ROUNDDOWN(AI44/$BO$58,4)</f>
        <v>#DIV/0!</v>
      </c>
      <c r="AJ45" s="1511"/>
      <c r="AK45" s="1511"/>
      <c r="AL45" s="1512"/>
      <c r="AM45" s="1510" t="e">
        <f>ROUNDDOWN(AM44/$BO$58,4)</f>
        <v>#DIV/0!</v>
      </c>
      <c r="AN45" s="1511"/>
      <c r="AO45" s="1511"/>
      <c r="AP45" s="1512"/>
      <c r="AQ45" s="1510" t="e">
        <f>ROUNDDOWN(AQ44/$BO$58,4)</f>
        <v>#DIV/0!</v>
      </c>
      <c r="AR45" s="1511"/>
      <c r="AS45" s="1511"/>
      <c r="AT45" s="1512"/>
      <c r="AU45" s="1510" t="e">
        <f>ROUNDDOWN(AU44/$BO$58,4)</f>
        <v>#DIV/0!</v>
      </c>
      <c r="AV45" s="1511"/>
      <c r="AW45" s="1511"/>
      <c r="AX45" s="1511"/>
      <c r="AY45" s="1510" t="e">
        <f>ROUNDDOWN(AY44/$BO$58,4)</f>
        <v>#DIV/0!</v>
      </c>
      <c r="AZ45" s="1511"/>
      <c r="BA45" s="1511"/>
      <c r="BB45" s="1512"/>
      <c r="BC45" s="1510" t="e">
        <f>ROUNDDOWN(BC44/$BO$58,4)</f>
        <v>#DIV/0!</v>
      </c>
      <c r="BD45" s="1511"/>
      <c r="BE45" s="1511"/>
      <c r="BF45" s="1512"/>
      <c r="BG45" s="1510" t="e">
        <f>ROUNDDOWN(BG44/$BO$58,4)</f>
        <v>#DIV/0!</v>
      </c>
      <c r="BH45" s="1511"/>
      <c r="BI45" s="1511"/>
      <c r="BJ45" s="1511"/>
      <c r="BK45" s="1510" t="e">
        <f>ROUNDDOWN(BK44/$BO$58,4)</f>
        <v>#DIV/0!</v>
      </c>
      <c r="BL45" s="1511"/>
      <c r="BM45" s="1511"/>
      <c r="BN45" s="1512"/>
      <c r="BO45" s="138"/>
      <c r="BP45" s="1483"/>
      <c r="BQ45" s="1484"/>
      <c r="BR45" s="1483"/>
      <c r="BS45" s="1484"/>
      <c r="BT45" s="139" t="e">
        <f>SUM(G45:BN45)</f>
        <v>#DIV/0!</v>
      </c>
    </row>
    <row r="46" spans="1:72" s="120" customFormat="1" ht="12" customHeight="1" x14ac:dyDescent="0.15">
      <c r="A46" s="1478"/>
      <c r="B46" s="1499" t="s">
        <v>167</v>
      </c>
      <c r="C46" s="1500"/>
      <c r="D46" s="1282" t="s">
        <v>52</v>
      </c>
      <c r="E46" s="1285"/>
      <c r="F46" s="1503"/>
      <c r="G46" s="1504"/>
      <c r="H46" s="1505"/>
      <c r="I46" s="1505"/>
      <c r="J46" s="1506"/>
      <c r="K46" s="1485"/>
      <c r="L46" s="1486"/>
      <c r="M46" s="1486"/>
      <c r="N46" s="1487"/>
      <c r="O46" s="1485"/>
      <c r="P46" s="1486"/>
      <c r="Q46" s="1486"/>
      <c r="R46" s="1487"/>
      <c r="S46" s="1485"/>
      <c r="T46" s="1486"/>
      <c r="U46" s="1486"/>
      <c r="V46" s="1487"/>
      <c r="W46" s="1485"/>
      <c r="X46" s="1486"/>
      <c r="Y46" s="1486"/>
      <c r="Z46" s="1487"/>
      <c r="AA46" s="1485"/>
      <c r="AB46" s="1486"/>
      <c r="AC46" s="1486"/>
      <c r="AD46" s="1487"/>
      <c r="AE46" s="1485"/>
      <c r="AF46" s="1486"/>
      <c r="AG46" s="1486"/>
      <c r="AH46" s="1487"/>
      <c r="AI46" s="1485"/>
      <c r="AJ46" s="1486"/>
      <c r="AK46" s="1486"/>
      <c r="AL46" s="1487"/>
      <c r="AM46" s="1485"/>
      <c r="AN46" s="1486"/>
      <c r="AO46" s="1486"/>
      <c r="AP46" s="1487"/>
      <c r="AQ46" s="1485"/>
      <c r="AR46" s="1486"/>
      <c r="AS46" s="1486"/>
      <c r="AT46" s="1487"/>
      <c r="AU46" s="1485"/>
      <c r="AV46" s="1486"/>
      <c r="AW46" s="1486"/>
      <c r="AX46" s="1487"/>
      <c r="AY46" s="1485"/>
      <c r="AZ46" s="1486"/>
      <c r="BA46" s="1486"/>
      <c r="BB46" s="1487"/>
      <c r="BC46" s="1485"/>
      <c r="BD46" s="1486"/>
      <c r="BE46" s="1486"/>
      <c r="BF46" s="1487"/>
      <c r="BG46" s="1485"/>
      <c r="BH46" s="1486"/>
      <c r="BI46" s="1486"/>
      <c r="BJ46" s="1487"/>
      <c r="BK46" s="1485"/>
      <c r="BL46" s="1486"/>
      <c r="BM46" s="1486"/>
      <c r="BN46" s="1487"/>
      <c r="BO46" s="136"/>
      <c r="BP46" s="1488"/>
      <c r="BQ46" s="1489"/>
      <c r="BR46" s="1497"/>
      <c r="BS46" s="1498"/>
      <c r="BT46" s="139"/>
    </row>
    <row r="47" spans="1:72" s="120" customFormat="1" ht="12" customHeight="1" x14ac:dyDescent="0.15">
      <c r="A47" s="1478"/>
      <c r="B47" s="935"/>
      <c r="C47" s="1501"/>
      <c r="D47" s="633" t="s">
        <v>165</v>
      </c>
      <c r="E47" s="634"/>
      <c r="F47" s="635"/>
      <c r="G47" s="1490"/>
      <c r="H47" s="1491"/>
      <c r="I47" s="1491"/>
      <c r="J47" s="1492"/>
      <c r="K47" s="1490"/>
      <c r="L47" s="1491"/>
      <c r="M47" s="1491"/>
      <c r="N47" s="1492"/>
      <c r="O47" s="1490"/>
      <c r="P47" s="1491"/>
      <c r="Q47" s="1491"/>
      <c r="R47" s="1492"/>
      <c r="S47" s="1490"/>
      <c r="T47" s="1491"/>
      <c r="U47" s="1491"/>
      <c r="V47" s="1492"/>
      <c r="W47" s="1490"/>
      <c r="X47" s="1491"/>
      <c r="Y47" s="1491"/>
      <c r="Z47" s="1492"/>
      <c r="AA47" s="1490"/>
      <c r="AB47" s="1491"/>
      <c r="AC47" s="1491"/>
      <c r="AD47" s="1492"/>
      <c r="AE47" s="1490"/>
      <c r="AF47" s="1491"/>
      <c r="AG47" s="1491"/>
      <c r="AH47" s="1492"/>
      <c r="AI47" s="1490"/>
      <c r="AJ47" s="1491"/>
      <c r="AK47" s="1491"/>
      <c r="AL47" s="1492"/>
      <c r="AM47" s="1490"/>
      <c r="AN47" s="1491"/>
      <c r="AO47" s="1491"/>
      <c r="AP47" s="1492"/>
      <c r="AQ47" s="1490"/>
      <c r="AR47" s="1491"/>
      <c r="AS47" s="1491"/>
      <c r="AT47" s="1492"/>
      <c r="AU47" s="1490"/>
      <c r="AV47" s="1491"/>
      <c r="AW47" s="1491"/>
      <c r="AX47" s="1492"/>
      <c r="AY47" s="1490"/>
      <c r="AZ47" s="1491"/>
      <c r="BA47" s="1491"/>
      <c r="BB47" s="1492"/>
      <c r="BC47" s="1490"/>
      <c r="BD47" s="1491"/>
      <c r="BE47" s="1491"/>
      <c r="BF47" s="1492"/>
      <c r="BG47" s="1490"/>
      <c r="BH47" s="1491"/>
      <c r="BI47" s="1491"/>
      <c r="BJ47" s="1492"/>
      <c r="BK47" s="1490"/>
      <c r="BL47" s="1491"/>
      <c r="BM47" s="1491"/>
      <c r="BN47" s="1492"/>
      <c r="BO47" s="137">
        <f>SUM(G47:BN47)</f>
        <v>0</v>
      </c>
      <c r="BP47" s="1493"/>
      <c r="BQ47" s="1494"/>
      <c r="BR47" s="1495">
        <f>BO47+BP47</f>
        <v>0</v>
      </c>
      <c r="BS47" s="1496"/>
      <c r="BT47" s="139"/>
    </row>
    <row r="48" spans="1:72" s="120" customFormat="1" ht="12" customHeight="1" x14ac:dyDescent="0.15">
      <c r="A48" s="1478"/>
      <c r="B48" s="938"/>
      <c r="C48" s="1502"/>
      <c r="D48" s="1507" t="s">
        <v>156</v>
      </c>
      <c r="E48" s="1508"/>
      <c r="F48" s="1509"/>
      <c r="G48" s="1510" t="e">
        <f>ROUNDDOWN(G47/$BO$58,4)</f>
        <v>#DIV/0!</v>
      </c>
      <c r="H48" s="1511"/>
      <c r="I48" s="1511"/>
      <c r="J48" s="1512"/>
      <c r="K48" s="1510" t="e">
        <f>ROUNDDOWN(K47/$BO$58,4)</f>
        <v>#DIV/0!</v>
      </c>
      <c r="L48" s="1511"/>
      <c r="M48" s="1511"/>
      <c r="N48" s="1512"/>
      <c r="O48" s="1510" t="e">
        <f>ROUNDDOWN(O47/$BO$58,4)</f>
        <v>#DIV/0!</v>
      </c>
      <c r="P48" s="1511"/>
      <c r="Q48" s="1511"/>
      <c r="R48" s="1512"/>
      <c r="S48" s="1510" t="e">
        <f>ROUNDDOWN(S47/$BO$58,4)</f>
        <v>#DIV/0!</v>
      </c>
      <c r="T48" s="1511"/>
      <c r="U48" s="1511"/>
      <c r="V48" s="1512"/>
      <c r="W48" s="1510" t="e">
        <f>ROUNDDOWN(W47/$BO$58,4)</f>
        <v>#DIV/0!</v>
      </c>
      <c r="X48" s="1511"/>
      <c r="Y48" s="1511"/>
      <c r="Z48" s="1512"/>
      <c r="AA48" s="1510" t="e">
        <f>ROUNDDOWN(AA47/$BO$58,4)</f>
        <v>#DIV/0!</v>
      </c>
      <c r="AB48" s="1511"/>
      <c r="AC48" s="1511"/>
      <c r="AD48" s="1512"/>
      <c r="AE48" s="1510" t="e">
        <f>ROUNDDOWN(AE47/$BO$58,4)</f>
        <v>#DIV/0!</v>
      </c>
      <c r="AF48" s="1511"/>
      <c r="AG48" s="1511"/>
      <c r="AH48" s="1512"/>
      <c r="AI48" s="1510" t="e">
        <f>ROUNDDOWN(AI47/$BO$58,4)</f>
        <v>#DIV/0!</v>
      </c>
      <c r="AJ48" s="1511"/>
      <c r="AK48" s="1511"/>
      <c r="AL48" s="1512"/>
      <c r="AM48" s="1510" t="e">
        <f>ROUNDDOWN(AM47/$BO$58,4)</f>
        <v>#DIV/0!</v>
      </c>
      <c r="AN48" s="1511"/>
      <c r="AO48" s="1511"/>
      <c r="AP48" s="1512"/>
      <c r="AQ48" s="1510" t="e">
        <f>ROUNDDOWN(AQ47/$BO$58,4)</f>
        <v>#DIV/0!</v>
      </c>
      <c r="AR48" s="1511"/>
      <c r="AS48" s="1511"/>
      <c r="AT48" s="1512"/>
      <c r="AU48" s="1510" t="e">
        <f>ROUNDDOWN(AU47/$BO$58,4)</f>
        <v>#DIV/0!</v>
      </c>
      <c r="AV48" s="1511"/>
      <c r="AW48" s="1511"/>
      <c r="AX48" s="1512"/>
      <c r="AY48" s="1510" t="e">
        <f>ROUNDDOWN(AY47/$BO$58,4)</f>
        <v>#DIV/0!</v>
      </c>
      <c r="AZ48" s="1511"/>
      <c r="BA48" s="1511"/>
      <c r="BB48" s="1512"/>
      <c r="BC48" s="1510" t="e">
        <f>ROUNDDOWN(BC47/$BO$58,4)</f>
        <v>#DIV/0!</v>
      </c>
      <c r="BD48" s="1511"/>
      <c r="BE48" s="1511"/>
      <c r="BF48" s="1512"/>
      <c r="BG48" s="1510" t="e">
        <f>ROUNDDOWN(BG47/$BO$58,4)</f>
        <v>#DIV/0!</v>
      </c>
      <c r="BH48" s="1511"/>
      <c r="BI48" s="1511"/>
      <c r="BJ48" s="1512"/>
      <c r="BK48" s="1510" t="e">
        <f>ROUNDDOWN(BK47/$BO$58,4)</f>
        <v>#DIV/0!</v>
      </c>
      <c r="BL48" s="1511"/>
      <c r="BM48" s="1511"/>
      <c r="BN48" s="1512"/>
      <c r="BO48" s="138"/>
      <c r="BP48" s="1483"/>
      <c r="BQ48" s="1484"/>
      <c r="BR48" s="1483"/>
      <c r="BS48" s="1484"/>
      <c r="BT48" s="139" t="e">
        <f>SUM(G48:BN48)</f>
        <v>#DIV/0!</v>
      </c>
    </row>
    <row r="49" spans="1:72" s="120" customFormat="1" ht="12" customHeight="1" x14ac:dyDescent="0.15">
      <c r="A49" s="1478"/>
      <c r="B49" s="1499" t="s">
        <v>168</v>
      </c>
      <c r="C49" s="1500"/>
      <c r="D49" s="1282" t="s">
        <v>52</v>
      </c>
      <c r="E49" s="1285"/>
      <c r="F49" s="1503"/>
      <c r="G49" s="1504"/>
      <c r="H49" s="1505"/>
      <c r="I49" s="1505"/>
      <c r="J49" s="1506"/>
      <c r="K49" s="1485"/>
      <c r="L49" s="1486"/>
      <c r="M49" s="1486"/>
      <c r="N49" s="1487"/>
      <c r="O49" s="1485"/>
      <c r="P49" s="1486"/>
      <c r="Q49" s="1486"/>
      <c r="R49" s="1487"/>
      <c r="S49" s="1485"/>
      <c r="T49" s="1486"/>
      <c r="U49" s="1486"/>
      <c r="V49" s="1487"/>
      <c r="W49" s="1485"/>
      <c r="X49" s="1486"/>
      <c r="Y49" s="1486"/>
      <c r="Z49" s="1487"/>
      <c r="AA49" s="1485"/>
      <c r="AB49" s="1486"/>
      <c r="AC49" s="1486"/>
      <c r="AD49" s="1487"/>
      <c r="AE49" s="1485"/>
      <c r="AF49" s="1486"/>
      <c r="AG49" s="1486"/>
      <c r="AH49" s="1487"/>
      <c r="AI49" s="1485"/>
      <c r="AJ49" s="1486"/>
      <c r="AK49" s="1486"/>
      <c r="AL49" s="1487"/>
      <c r="AM49" s="1485"/>
      <c r="AN49" s="1486"/>
      <c r="AO49" s="1486"/>
      <c r="AP49" s="1487"/>
      <c r="AQ49" s="1485"/>
      <c r="AR49" s="1486"/>
      <c r="AS49" s="1486"/>
      <c r="AT49" s="1487"/>
      <c r="AU49" s="1485"/>
      <c r="AV49" s="1486"/>
      <c r="AW49" s="1486"/>
      <c r="AX49" s="1487"/>
      <c r="AY49" s="1485"/>
      <c r="AZ49" s="1486"/>
      <c r="BA49" s="1486"/>
      <c r="BB49" s="1487"/>
      <c r="BC49" s="1485"/>
      <c r="BD49" s="1486"/>
      <c r="BE49" s="1486"/>
      <c r="BF49" s="1487"/>
      <c r="BG49" s="1485"/>
      <c r="BH49" s="1486"/>
      <c r="BI49" s="1486"/>
      <c r="BJ49" s="1487"/>
      <c r="BK49" s="1485"/>
      <c r="BL49" s="1486"/>
      <c r="BM49" s="1486"/>
      <c r="BN49" s="1487"/>
      <c r="BO49" s="136"/>
      <c r="BP49" s="1488"/>
      <c r="BQ49" s="1489"/>
      <c r="BR49" s="1497"/>
      <c r="BS49" s="1498"/>
      <c r="BT49" s="139"/>
    </row>
    <row r="50" spans="1:72" s="120" customFormat="1" ht="12" customHeight="1" x14ac:dyDescent="0.15">
      <c r="A50" s="1478"/>
      <c r="B50" s="935"/>
      <c r="C50" s="1501"/>
      <c r="D50" s="633" t="s">
        <v>165</v>
      </c>
      <c r="E50" s="634"/>
      <c r="F50" s="635"/>
      <c r="G50" s="1490"/>
      <c r="H50" s="1491"/>
      <c r="I50" s="1491"/>
      <c r="J50" s="1492"/>
      <c r="K50" s="1490"/>
      <c r="L50" s="1491"/>
      <c r="M50" s="1491"/>
      <c r="N50" s="1492"/>
      <c r="O50" s="1490"/>
      <c r="P50" s="1491"/>
      <c r="Q50" s="1491"/>
      <c r="R50" s="1492"/>
      <c r="S50" s="1490"/>
      <c r="T50" s="1491"/>
      <c r="U50" s="1491"/>
      <c r="V50" s="1492"/>
      <c r="W50" s="1490"/>
      <c r="X50" s="1491"/>
      <c r="Y50" s="1491"/>
      <c r="Z50" s="1492"/>
      <c r="AA50" s="1490"/>
      <c r="AB50" s="1491"/>
      <c r="AC50" s="1491"/>
      <c r="AD50" s="1492"/>
      <c r="AE50" s="1490"/>
      <c r="AF50" s="1491"/>
      <c r="AG50" s="1491"/>
      <c r="AH50" s="1492"/>
      <c r="AI50" s="1490"/>
      <c r="AJ50" s="1491"/>
      <c r="AK50" s="1491"/>
      <c r="AL50" s="1492"/>
      <c r="AM50" s="1490"/>
      <c r="AN50" s="1491"/>
      <c r="AO50" s="1491"/>
      <c r="AP50" s="1492"/>
      <c r="AQ50" s="1490"/>
      <c r="AR50" s="1491"/>
      <c r="AS50" s="1491"/>
      <c r="AT50" s="1492"/>
      <c r="AU50" s="1490"/>
      <c r="AV50" s="1491"/>
      <c r="AW50" s="1491"/>
      <c r="AX50" s="1492"/>
      <c r="AY50" s="1490"/>
      <c r="AZ50" s="1491"/>
      <c r="BA50" s="1491"/>
      <c r="BB50" s="1492"/>
      <c r="BC50" s="1490"/>
      <c r="BD50" s="1491"/>
      <c r="BE50" s="1491"/>
      <c r="BF50" s="1492"/>
      <c r="BG50" s="1490"/>
      <c r="BH50" s="1491"/>
      <c r="BI50" s="1491"/>
      <c r="BJ50" s="1492"/>
      <c r="BK50" s="1490"/>
      <c r="BL50" s="1491"/>
      <c r="BM50" s="1491"/>
      <c r="BN50" s="1492"/>
      <c r="BO50" s="137">
        <f>SUM(G50:BN50)</f>
        <v>0</v>
      </c>
      <c r="BP50" s="1493"/>
      <c r="BQ50" s="1494"/>
      <c r="BR50" s="1495">
        <f>BO50+BP50</f>
        <v>0</v>
      </c>
      <c r="BS50" s="1496"/>
      <c r="BT50" s="139"/>
    </row>
    <row r="51" spans="1:72" s="120" customFormat="1" ht="12" customHeight="1" x14ac:dyDescent="0.15">
      <c r="A51" s="1478"/>
      <c r="B51" s="938"/>
      <c r="C51" s="1502"/>
      <c r="D51" s="1507" t="s">
        <v>156</v>
      </c>
      <c r="E51" s="1508"/>
      <c r="F51" s="1509"/>
      <c r="G51" s="1480" t="e">
        <f>ROUNDDOWN(G50/$BO$58,4)</f>
        <v>#DIV/0!</v>
      </c>
      <c r="H51" s="1481"/>
      <c r="I51" s="1481"/>
      <c r="J51" s="1482"/>
      <c r="K51" s="1480" t="e">
        <f>ROUNDDOWN(K50/$BO$58,4)</f>
        <v>#DIV/0!</v>
      </c>
      <c r="L51" s="1481"/>
      <c r="M51" s="1481"/>
      <c r="N51" s="1482"/>
      <c r="O51" s="1480" t="e">
        <f>ROUNDDOWN(O50/$BO$58,4)</f>
        <v>#DIV/0!</v>
      </c>
      <c r="P51" s="1481"/>
      <c r="Q51" s="1481"/>
      <c r="R51" s="1482"/>
      <c r="S51" s="1480" t="e">
        <f>ROUNDDOWN(S50/$BO$58,4)</f>
        <v>#DIV/0!</v>
      </c>
      <c r="T51" s="1481"/>
      <c r="U51" s="1481"/>
      <c r="V51" s="1482"/>
      <c r="W51" s="1480" t="e">
        <f>ROUNDDOWN(W50/$BO$58,4)</f>
        <v>#DIV/0!</v>
      </c>
      <c r="X51" s="1481"/>
      <c r="Y51" s="1481"/>
      <c r="Z51" s="1482"/>
      <c r="AA51" s="1480" t="e">
        <f>ROUNDDOWN(AA50/$BO$58,4)</f>
        <v>#DIV/0!</v>
      </c>
      <c r="AB51" s="1481"/>
      <c r="AC51" s="1481"/>
      <c r="AD51" s="1482"/>
      <c r="AE51" s="1480" t="e">
        <f>ROUNDDOWN(AE50/$BO$58,4)</f>
        <v>#DIV/0!</v>
      </c>
      <c r="AF51" s="1481"/>
      <c r="AG51" s="1481"/>
      <c r="AH51" s="1482"/>
      <c r="AI51" s="1480" t="e">
        <f>ROUNDDOWN(AI50/$BO$58,4)</f>
        <v>#DIV/0!</v>
      </c>
      <c r="AJ51" s="1481"/>
      <c r="AK51" s="1481"/>
      <c r="AL51" s="1482"/>
      <c r="AM51" s="1480" t="e">
        <f>ROUNDDOWN(AM50/$BO$58,4)</f>
        <v>#DIV/0!</v>
      </c>
      <c r="AN51" s="1481"/>
      <c r="AO51" s="1481"/>
      <c r="AP51" s="1482"/>
      <c r="AQ51" s="1480" t="e">
        <f>ROUNDDOWN(AQ50/$BO$58,4)</f>
        <v>#DIV/0!</v>
      </c>
      <c r="AR51" s="1481"/>
      <c r="AS51" s="1481"/>
      <c r="AT51" s="1482"/>
      <c r="AU51" s="1480" t="e">
        <f>ROUNDDOWN(AU50/$BO$58,4)</f>
        <v>#DIV/0!</v>
      </c>
      <c r="AV51" s="1481"/>
      <c r="AW51" s="1481"/>
      <c r="AX51" s="1482"/>
      <c r="AY51" s="1480" t="e">
        <f>ROUNDDOWN(AY50/$BO$58,4)</f>
        <v>#DIV/0!</v>
      </c>
      <c r="AZ51" s="1481"/>
      <c r="BA51" s="1481"/>
      <c r="BB51" s="1482"/>
      <c r="BC51" s="1480" t="e">
        <f>ROUNDDOWN(BC50/$BO$58,4)</f>
        <v>#DIV/0!</v>
      </c>
      <c r="BD51" s="1481"/>
      <c r="BE51" s="1481"/>
      <c r="BF51" s="1482"/>
      <c r="BG51" s="1480" t="e">
        <f>ROUNDDOWN(BG50/$BO$58,4)</f>
        <v>#DIV/0!</v>
      </c>
      <c r="BH51" s="1481"/>
      <c r="BI51" s="1481"/>
      <c r="BJ51" s="1482"/>
      <c r="BK51" s="1480" t="e">
        <f>ROUNDDOWN(BK50/$BO$58,4)</f>
        <v>#DIV/0!</v>
      </c>
      <c r="BL51" s="1481"/>
      <c r="BM51" s="1481"/>
      <c r="BN51" s="1482"/>
      <c r="BO51" s="138"/>
      <c r="BP51" s="1483"/>
      <c r="BQ51" s="1484"/>
      <c r="BR51" s="1483"/>
      <c r="BS51" s="1484"/>
      <c r="BT51" s="139" t="e">
        <f>SUM(G51:BN51)</f>
        <v>#DIV/0!</v>
      </c>
    </row>
    <row r="52" spans="1:72" s="120" customFormat="1" ht="12" customHeight="1" x14ac:dyDescent="0.15">
      <c r="A52" s="1478"/>
      <c r="B52" s="1499" t="s">
        <v>469</v>
      </c>
      <c r="C52" s="1500"/>
      <c r="D52" s="1282" t="s">
        <v>52</v>
      </c>
      <c r="E52" s="1285"/>
      <c r="F52" s="1503"/>
      <c r="G52" s="1504"/>
      <c r="H52" s="1505"/>
      <c r="I52" s="1505"/>
      <c r="J52" s="1506"/>
      <c r="K52" s="1485"/>
      <c r="L52" s="1486"/>
      <c r="M52" s="1486"/>
      <c r="N52" s="1487"/>
      <c r="O52" s="1485"/>
      <c r="P52" s="1486"/>
      <c r="Q52" s="1486"/>
      <c r="R52" s="1487"/>
      <c r="S52" s="1485"/>
      <c r="T52" s="1486"/>
      <c r="U52" s="1486"/>
      <c r="V52" s="1487"/>
      <c r="W52" s="1485"/>
      <c r="X52" s="1486"/>
      <c r="Y52" s="1486"/>
      <c r="Z52" s="1487"/>
      <c r="AA52" s="1485"/>
      <c r="AB52" s="1486"/>
      <c r="AC52" s="1486"/>
      <c r="AD52" s="1487"/>
      <c r="AE52" s="1485"/>
      <c r="AF52" s="1486"/>
      <c r="AG52" s="1486"/>
      <c r="AH52" s="1487"/>
      <c r="AI52" s="1485"/>
      <c r="AJ52" s="1486"/>
      <c r="AK52" s="1486"/>
      <c r="AL52" s="1487"/>
      <c r="AM52" s="1485"/>
      <c r="AN52" s="1486"/>
      <c r="AO52" s="1486"/>
      <c r="AP52" s="1487"/>
      <c r="AQ52" s="1485"/>
      <c r="AR52" s="1486"/>
      <c r="AS52" s="1486"/>
      <c r="AT52" s="1487"/>
      <c r="AU52" s="1485"/>
      <c r="AV52" s="1486"/>
      <c r="AW52" s="1486"/>
      <c r="AX52" s="1487"/>
      <c r="AY52" s="1485"/>
      <c r="AZ52" s="1486"/>
      <c r="BA52" s="1486"/>
      <c r="BB52" s="1487"/>
      <c r="BC52" s="1485"/>
      <c r="BD52" s="1486"/>
      <c r="BE52" s="1486"/>
      <c r="BF52" s="1487"/>
      <c r="BG52" s="1485"/>
      <c r="BH52" s="1486"/>
      <c r="BI52" s="1486"/>
      <c r="BJ52" s="1487"/>
      <c r="BK52" s="1485"/>
      <c r="BL52" s="1486"/>
      <c r="BM52" s="1486"/>
      <c r="BN52" s="1487"/>
      <c r="BO52" s="136"/>
      <c r="BP52" s="1488"/>
      <c r="BQ52" s="1489"/>
      <c r="BR52" s="1497"/>
      <c r="BS52" s="1498"/>
      <c r="BT52" s="139"/>
    </row>
    <row r="53" spans="1:72" s="120" customFormat="1" ht="12" customHeight="1" x14ac:dyDescent="0.15">
      <c r="A53" s="1478"/>
      <c r="B53" s="935"/>
      <c r="C53" s="1501"/>
      <c r="D53" s="633" t="s">
        <v>165</v>
      </c>
      <c r="E53" s="634"/>
      <c r="F53" s="635"/>
      <c r="G53" s="1490"/>
      <c r="H53" s="1491"/>
      <c r="I53" s="1491"/>
      <c r="J53" s="1492"/>
      <c r="K53" s="1490"/>
      <c r="L53" s="1491"/>
      <c r="M53" s="1491"/>
      <c r="N53" s="1492"/>
      <c r="O53" s="1490"/>
      <c r="P53" s="1491"/>
      <c r="Q53" s="1491"/>
      <c r="R53" s="1492"/>
      <c r="S53" s="1490"/>
      <c r="T53" s="1491"/>
      <c r="U53" s="1491"/>
      <c r="V53" s="1492"/>
      <c r="W53" s="1490"/>
      <c r="X53" s="1491"/>
      <c r="Y53" s="1491"/>
      <c r="Z53" s="1492"/>
      <c r="AA53" s="1490"/>
      <c r="AB53" s="1491"/>
      <c r="AC53" s="1491"/>
      <c r="AD53" s="1492"/>
      <c r="AE53" s="1490"/>
      <c r="AF53" s="1491"/>
      <c r="AG53" s="1491"/>
      <c r="AH53" s="1492"/>
      <c r="AI53" s="1490"/>
      <c r="AJ53" s="1491"/>
      <c r="AK53" s="1491"/>
      <c r="AL53" s="1492"/>
      <c r="AM53" s="1490"/>
      <c r="AN53" s="1491"/>
      <c r="AO53" s="1491"/>
      <c r="AP53" s="1492"/>
      <c r="AQ53" s="1490"/>
      <c r="AR53" s="1491"/>
      <c r="AS53" s="1491"/>
      <c r="AT53" s="1492"/>
      <c r="AU53" s="1490"/>
      <c r="AV53" s="1491"/>
      <c r="AW53" s="1491"/>
      <c r="AX53" s="1492"/>
      <c r="AY53" s="1490"/>
      <c r="AZ53" s="1491"/>
      <c r="BA53" s="1491"/>
      <c r="BB53" s="1492"/>
      <c r="BC53" s="1490"/>
      <c r="BD53" s="1491"/>
      <c r="BE53" s="1491"/>
      <c r="BF53" s="1492"/>
      <c r="BG53" s="1490"/>
      <c r="BH53" s="1491"/>
      <c r="BI53" s="1491"/>
      <c r="BJ53" s="1492"/>
      <c r="BK53" s="1490"/>
      <c r="BL53" s="1491"/>
      <c r="BM53" s="1491"/>
      <c r="BN53" s="1492"/>
      <c r="BO53" s="137">
        <f>SUM(G53:BN53)</f>
        <v>0</v>
      </c>
      <c r="BP53" s="1493"/>
      <c r="BQ53" s="1494"/>
      <c r="BR53" s="1495">
        <f>BO53+BP53</f>
        <v>0</v>
      </c>
      <c r="BS53" s="1496"/>
      <c r="BT53" s="139"/>
    </row>
    <row r="54" spans="1:72" s="120" customFormat="1" ht="12" customHeight="1" x14ac:dyDescent="0.15">
      <c r="A54" s="1478"/>
      <c r="B54" s="938"/>
      <c r="C54" s="1502"/>
      <c r="D54" s="1507" t="s">
        <v>156</v>
      </c>
      <c r="E54" s="1508"/>
      <c r="F54" s="1509"/>
      <c r="G54" s="1480" t="e">
        <f>ROUNDDOWN(G53/$BO$58,4)</f>
        <v>#DIV/0!</v>
      </c>
      <c r="H54" s="1481"/>
      <c r="I54" s="1481"/>
      <c r="J54" s="1482"/>
      <c r="K54" s="1480" t="e">
        <f>ROUNDDOWN(K53/$BO$58,4)</f>
        <v>#DIV/0!</v>
      </c>
      <c r="L54" s="1481"/>
      <c r="M54" s="1481"/>
      <c r="N54" s="1482"/>
      <c r="O54" s="1480" t="e">
        <f>ROUNDDOWN(O53/$BO$58,4)</f>
        <v>#DIV/0!</v>
      </c>
      <c r="P54" s="1481"/>
      <c r="Q54" s="1481"/>
      <c r="R54" s="1482"/>
      <c r="S54" s="1480" t="e">
        <f>ROUNDDOWN(S53/$BO$58,4)</f>
        <v>#DIV/0!</v>
      </c>
      <c r="T54" s="1481"/>
      <c r="U54" s="1481"/>
      <c r="V54" s="1482"/>
      <c r="W54" s="1480" t="e">
        <f>ROUNDDOWN(W53/$BO$58,4)</f>
        <v>#DIV/0!</v>
      </c>
      <c r="X54" s="1481"/>
      <c r="Y54" s="1481"/>
      <c r="Z54" s="1482"/>
      <c r="AA54" s="1480" t="e">
        <f>ROUNDDOWN(AA53/$BO$58,4)</f>
        <v>#DIV/0!</v>
      </c>
      <c r="AB54" s="1481"/>
      <c r="AC54" s="1481"/>
      <c r="AD54" s="1482"/>
      <c r="AE54" s="1480" t="e">
        <f>ROUNDDOWN(AE53/$BO$58,4)</f>
        <v>#DIV/0!</v>
      </c>
      <c r="AF54" s="1481"/>
      <c r="AG54" s="1481"/>
      <c r="AH54" s="1482"/>
      <c r="AI54" s="1480" t="e">
        <f>ROUNDDOWN(AI53/$BO$58,4)</f>
        <v>#DIV/0!</v>
      </c>
      <c r="AJ54" s="1481"/>
      <c r="AK54" s="1481"/>
      <c r="AL54" s="1482"/>
      <c r="AM54" s="1480" t="e">
        <f>ROUNDDOWN(AM53/$BO$58,4)</f>
        <v>#DIV/0!</v>
      </c>
      <c r="AN54" s="1481"/>
      <c r="AO54" s="1481"/>
      <c r="AP54" s="1482"/>
      <c r="AQ54" s="1480" t="e">
        <f>ROUNDDOWN(AQ53/$BO$58,4)</f>
        <v>#DIV/0!</v>
      </c>
      <c r="AR54" s="1481"/>
      <c r="AS54" s="1481"/>
      <c r="AT54" s="1482"/>
      <c r="AU54" s="1480" t="e">
        <f>ROUNDDOWN(AU53/$BO$58,4)</f>
        <v>#DIV/0!</v>
      </c>
      <c r="AV54" s="1481"/>
      <c r="AW54" s="1481"/>
      <c r="AX54" s="1482"/>
      <c r="AY54" s="1480" t="e">
        <f>ROUNDDOWN(AY53/$BO$58,4)</f>
        <v>#DIV/0!</v>
      </c>
      <c r="AZ54" s="1481"/>
      <c r="BA54" s="1481"/>
      <c r="BB54" s="1482"/>
      <c r="BC54" s="1480" t="e">
        <f>ROUNDDOWN(BC53/$BO$58,4)</f>
        <v>#DIV/0!</v>
      </c>
      <c r="BD54" s="1481"/>
      <c r="BE54" s="1481"/>
      <c r="BF54" s="1482"/>
      <c r="BG54" s="1480" t="e">
        <f>ROUNDDOWN(BG53/$BO$58,4)</f>
        <v>#DIV/0!</v>
      </c>
      <c r="BH54" s="1481"/>
      <c r="BI54" s="1481"/>
      <c r="BJ54" s="1482"/>
      <c r="BK54" s="1480" t="e">
        <f>ROUNDDOWN(BK53/$BO$58,4)</f>
        <v>#DIV/0!</v>
      </c>
      <c r="BL54" s="1481"/>
      <c r="BM54" s="1481"/>
      <c r="BN54" s="1482"/>
      <c r="BO54" s="138"/>
      <c r="BP54" s="1483"/>
      <c r="BQ54" s="1484"/>
      <c r="BR54" s="1483"/>
      <c r="BS54" s="1484"/>
      <c r="BT54" s="139" t="e">
        <f>SUM(G54:BN54)</f>
        <v>#DIV/0!</v>
      </c>
    </row>
    <row r="55" spans="1:72" s="120" customFormat="1" ht="12" customHeight="1" x14ac:dyDescent="0.15">
      <c r="A55" s="1478"/>
      <c r="B55" s="1557" t="s">
        <v>468</v>
      </c>
      <c r="C55" s="1558"/>
      <c r="D55" s="1282" t="s">
        <v>52</v>
      </c>
      <c r="E55" s="1285"/>
      <c r="F55" s="1503"/>
      <c r="G55" s="1504"/>
      <c r="H55" s="1505"/>
      <c r="I55" s="1505"/>
      <c r="J55" s="1506"/>
      <c r="K55" s="1485"/>
      <c r="L55" s="1486"/>
      <c r="M55" s="1486"/>
      <c r="N55" s="1487"/>
      <c r="O55" s="1485"/>
      <c r="P55" s="1486"/>
      <c r="Q55" s="1486"/>
      <c r="R55" s="1487"/>
      <c r="S55" s="1485"/>
      <c r="T55" s="1486"/>
      <c r="U55" s="1486"/>
      <c r="V55" s="1487"/>
      <c r="W55" s="1485"/>
      <c r="X55" s="1486"/>
      <c r="Y55" s="1486"/>
      <c r="Z55" s="1487"/>
      <c r="AA55" s="1485"/>
      <c r="AB55" s="1486"/>
      <c r="AC55" s="1486"/>
      <c r="AD55" s="1487"/>
      <c r="AE55" s="1485"/>
      <c r="AF55" s="1486"/>
      <c r="AG55" s="1486"/>
      <c r="AH55" s="1487"/>
      <c r="AI55" s="1485"/>
      <c r="AJ55" s="1486"/>
      <c r="AK55" s="1486"/>
      <c r="AL55" s="1487"/>
      <c r="AM55" s="1485"/>
      <c r="AN55" s="1486"/>
      <c r="AO55" s="1486"/>
      <c r="AP55" s="1487"/>
      <c r="AQ55" s="1485"/>
      <c r="AR55" s="1486"/>
      <c r="AS55" s="1486"/>
      <c r="AT55" s="1487"/>
      <c r="AU55" s="1485"/>
      <c r="AV55" s="1486"/>
      <c r="AW55" s="1486"/>
      <c r="AX55" s="1487"/>
      <c r="AY55" s="1485"/>
      <c r="AZ55" s="1486"/>
      <c r="BA55" s="1486"/>
      <c r="BB55" s="1487"/>
      <c r="BC55" s="1485"/>
      <c r="BD55" s="1486"/>
      <c r="BE55" s="1486"/>
      <c r="BF55" s="1487"/>
      <c r="BG55" s="1485"/>
      <c r="BH55" s="1486"/>
      <c r="BI55" s="1486"/>
      <c r="BJ55" s="1487"/>
      <c r="BK55" s="1485"/>
      <c r="BL55" s="1486"/>
      <c r="BM55" s="1486"/>
      <c r="BN55" s="1487"/>
      <c r="BO55" s="136"/>
      <c r="BP55" s="1488"/>
      <c r="BQ55" s="1489"/>
      <c r="BR55" s="1497"/>
      <c r="BS55" s="1498"/>
      <c r="BT55" s="139"/>
    </row>
    <row r="56" spans="1:72" s="120" customFormat="1" ht="12" customHeight="1" x14ac:dyDescent="0.15">
      <c r="A56" s="1478"/>
      <c r="B56" s="1559"/>
      <c r="C56" s="1560"/>
      <c r="D56" s="633" t="s">
        <v>165</v>
      </c>
      <c r="E56" s="634"/>
      <c r="F56" s="635"/>
      <c r="G56" s="1490"/>
      <c r="H56" s="1491"/>
      <c r="I56" s="1491"/>
      <c r="J56" s="1492"/>
      <c r="K56" s="1490"/>
      <c r="L56" s="1491"/>
      <c r="M56" s="1491"/>
      <c r="N56" s="1492"/>
      <c r="O56" s="1490"/>
      <c r="P56" s="1491"/>
      <c r="Q56" s="1491"/>
      <c r="R56" s="1492"/>
      <c r="S56" s="1490"/>
      <c r="T56" s="1491"/>
      <c r="U56" s="1491"/>
      <c r="V56" s="1492"/>
      <c r="W56" s="1490"/>
      <c r="X56" s="1491"/>
      <c r="Y56" s="1491"/>
      <c r="Z56" s="1492"/>
      <c r="AA56" s="1490"/>
      <c r="AB56" s="1491"/>
      <c r="AC56" s="1491"/>
      <c r="AD56" s="1492"/>
      <c r="AE56" s="1490"/>
      <c r="AF56" s="1491"/>
      <c r="AG56" s="1491"/>
      <c r="AH56" s="1492"/>
      <c r="AI56" s="1490"/>
      <c r="AJ56" s="1491"/>
      <c r="AK56" s="1491"/>
      <c r="AL56" s="1492"/>
      <c r="AM56" s="1490"/>
      <c r="AN56" s="1491"/>
      <c r="AO56" s="1491"/>
      <c r="AP56" s="1492"/>
      <c r="AQ56" s="1490"/>
      <c r="AR56" s="1491"/>
      <c r="AS56" s="1491"/>
      <c r="AT56" s="1492"/>
      <c r="AU56" s="1490"/>
      <c r="AV56" s="1491"/>
      <c r="AW56" s="1491"/>
      <c r="AX56" s="1492"/>
      <c r="AY56" s="1490"/>
      <c r="AZ56" s="1491"/>
      <c r="BA56" s="1491"/>
      <c r="BB56" s="1492"/>
      <c r="BC56" s="1490"/>
      <c r="BD56" s="1491"/>
      <c r="BE56" s="1491"/>
      <c r="BF56" s="1492"/>
      <c r="BG56" s="1490"/>
      <c r="BH56" s="1491"/>
      <c r="BI56" s="1491"/>
      <c r="BJ56" s="1492"/>
      <c r="BK56" s="1490"/>
      <c r="BL56" s="1491"/>
      <c r="BM56" s="1491"/>
      <c r="BN56" s="1492"/>
      <c r="BO56" s="137">
        <f>SUM(G56:BN56)</f>
        <v>0</v>
      </c>
      <c r="BP56" s="1493"/>
      <c r="BQ56" s="1494"/>
      <c r="BR56" s="1495">
        <f>BO56+BP56</f>
        <v>0</v>
      </c>
      <c r="BS56" s="1496"/>
      <c r="BT56" s="139"/>
    </row>
    <row r="57" spans="1:72" s="120" customFormat="1" ht="12" customHeight="1" x14ac:dyDescent="0.15">
      <c r="A57" s="1478"/>
      <c r="B57" s="1561"/>
      <c r="C57" s="1562"/>
      <c r="D57" s="1507" t="s">
        <v>156</v>
      </c>
      <c r="E57" s="1508"/>
      <c r="F57" s="1509"/>
      <c r="G57" s="1480" t="e">
        <f>ROUNDDOWN(G56/$BO$58,4)</f>
        <v>#DIV/0!</v>
      </c>
      <c r="H57" s="1481"/>
      <c r="I57" s="1481"/>
      <c r="J57" s="1482"/>
      <c r="K57" s="1480" t="e">
        <f>ROUNDDOWN(K56/$BO$58,4)</f>
        <v>#DIV/0!</v>
      </c>
      <c r="L57" s="1481"/>
      <c r="M57" s="1481"/>
      <c r="N57" s="1482"/>
      <c r="O57" s="1480" t="e">
        <f>ROUNDDOWN(O56/$BO$58,4)</f>
        <v>#DIV/0!</v>
      </c>
      <c r="P57" s="1481"/>
      <c r="Q57" s="1481"/>
      <c r="R57" s="1482"/>
      <c r="S57" s="1480" t="e">
        <f>ROUNDDOWN(S56/$BO$58,4)</f>
        <v>#DIV/0!</v>
      </c>
      <c r="T57" s="1481"/>
      <c r="U57" s="1481"/>
      <c r="V57" s="1482"/>
      <c r="W57" s="1480" t="e">
        <f>ROUNDDOWN(W56/$BO$58,4)</f>
        <v>#DIV/0!</v>
      </c>
      <c r="X57" s="1481"/>
      <c r="Y57" s="1481"/>
      <c r="Z57" s="1482"/>
      <c r="AA57" s="1480" t="e">
        <f>ROUNDDOWN(AA56/$BO$58,4)</f>
        <v>#DIV/0!</v>
      </c>
      <c r="AB57" s="1481"/>
      <c r="AC57" s="1481"/>
      <c r="AD57" s="1482"/>
      <c r="AE57" s="1480" t="e">
        <f>ROUNDDOWN(AE56/$BO$58,4)</f>
        <v>#DIV/0!</v>
      </c>
      <c r="AF57" s="1481"/>
      <c r="AG57" s="1481"/>
      <c r="AH57" s="1482"/>
      <c r="AI57" s="1480" t="e">
        <f>ROUNDDOWN(AI56/$BO$58,4)</f>
        <v>#DIV/0!</v>
      </c>
      <c r="AJ57" s="1481"/>
      <c r="AK57" s="1481"/>
      <c r="AL57" s="1482"/>
      <c r="AM57" s="1480" t="e">
        <f>ROUNDDOWN(AM56/$BO$58,4)</f>
        <v>#DIV/0!</v>
      </c>
      <c r="AN57" s="1481"/>
      <c r="AO57" s="1481"/>
      <c r="AP57" s="1482"/>
      <c r="AQ57" s="1480" t="e">
        <f>ROUNDDOWN(AQ56/$BO$58,4)</f>
        <v>#DIV/0!</v>
      </c>
      <c r="AR57" s="1481"/>
      <c r="AS57" s="1481"/>
      <c r="AT57" s="1482"/>
      <c r="AU57" s="1480" t="e">
        <f>ROUNDDOWN(AU56/$BO$58,4)</f>
        <v>#DIV/0!</v>
      </c>
      <c r="AV57" s="1481"/>
      <c r="AW57" s="1481"/>
      <c r="AX57" s="1482"/>
      <c r="AY57" s="1480" t="e">
        <f>ROUNDDOWN(AY56/$BO$58,4)</f>
        <v>#DIV/0!</v>
      </c>
      <c r="AZ57" s="1481"/>
      <c r="BA57" s="1481"/>
      <c r="BB57" s="1482"/>
      <c r="BC57" s="1480" t="e">
        <f>ROUNDDOWN(BC56/$BO$58,4)</f>
        <v>#DIV/0!</v>
      </c>
      <c r="BD57" s="1481"/>
      <c r="BE57" s="1481"/>
      <c r="BF57" s="1482"/>
      <c r="BG57" s="1480" t="e">
        <f>ROUNDDOWN(BG56/$BO$58,4)</f>
        <v>#DIV/0!</v>
      </c>
      <c r="BH57" s="1481"/>
      <c r="BI57" s="1481"/>
      <c r="BJ57" s="1482"/>
      <c r="BK57" s="1480" t="e">
        <f>ROUNDDOWN(BK56/$BO$58,4)</f>
        <v>#DIV/0!</v>
      </c>
      <c r="BL57" s="1481"/>
      <c r="BM57" s="1481"/>
      <c r="BN57" s="1482"/>
      <c r="BO57" s="138"/>
      <c r="BP57" s="1483"/>
      <c r="BQ57" s="1484"/>
      <c r="BR57" s="1483"/>
      <c r="BS57" s="1484"/>
      <c r="BT57" s="139" t="e">
        <f>SUM(G57:BN57)</f>
        <v>#DIV/0!</v>
      </c>
    </row>
    <row r="58" spans="1:72" s="120" customFormat="1" ht="12" customHeight="1" x14ac:dyDescent="0.15">
      <c r="A58" s="1478"/>
      <c r="B58" s="1499" t="s">
        <v>169</v>
      </c>
      <c r="C58" s="1550"/>
      <c r="D58" s="1550"/>
      <c r="E58" s="1550"/>
      <c r="F58" s="1550"/>
      <c r="G58" s="1550"/>
      <c r="H58" s="1550"/>
      <c r="I58" s="1550"/>
      <c r="J58" s="1550"/>
      <c r="K58" s="1550"/>
      <c r="L58" s="1550"/>
      <c r="M58" s="1550"/>
      <c r="N58" s="1550"/>
      <c r="O58" s="1550"/>
      <c r="P58" s="1550"/>
      <c r="Q58" s="1550"/>
      <c r="R58" s="1550"/>
      <c r="S58" s="1550"/>
      <c r="T58" s="1550"/>
      <c r="U58" s="1550"/>
      <c r="V58" s="1550"/>
      <c r="W58" s="1550"/>
      <c r="X58" s="1550"/>
      <c r="Y58" s="1550"/>
      <c r="Z58" s="1550"/>
      <c r="AA58" s="1550"/>
      <c r="AB58" s="1550"/>
      <c r="AC58" s="1550"/>
      <c r="AD58" s="1550"/>
      <c r="AE58" s="1550"/>
      <c r="AF58" s="1550"/>
      <c r="AG58" s="1550"/>
      <c r="AH58" s="1550"/>
      <c r="AI58" s="1550"/>
      <c r="AJ58" s="1550"/>
      <c r="AK58" s="1550"/>
      <c r="AL58" s="1550"/>
      <c r="AM58" s="1550"/>
      <c r="AN58" s="1550"/>
      <c r="AO58" s="1550"/>
      <c r="AP58" s="1550"/>
      <c r="AQ58" s="1550"/>
      <c r="AR58" s="1550"/>
      <c r="AS58" s="1550"/>
      <c r="AT58" s="1550"/>
      <c r="AU58" s="1550"/>
      <c r="AV58" s="1550"/>
      <c r="AW58" s="1550"/>
      <c r="AX58" s="1550"/>
      <c r="AY58" s="1550"/>
      <c r="AZ58" s="1550"/>
      <c r="BA58" s="1550"/>
      <c r="BB58" s="1550"/>
      <c r="BC58" s="1550"/>
      <c r="BD58" s="1550"/>
      <c r="BE58" s="1550"/>
      <c r="BF58" s="1550"/>
      <c r="BG58" s="1550"/>
      <c r="BH58" s="1550"/>
      <c r="BI58" s="1550"/>
      <c r="BJ58" s="1550"/>
      <c r="BK58" s="1550"/>
      <c r="BL58" s="1550"/>
      <c r="BM58" s="1550"/>
      <c r="BN58" s="1500"/>
      <c r="BO58" s="1551">
        <f>SUM(BO56,BO53,BO50,BO47,BO44,BO41,BO38,BO35,BO32,BO29,BO26,BO23,BO20,BO17,BO14,BO11)</f>
        <v>0</v>
      </c>
      <c r="BP58" s="1553">
        <f>SUM(BP56,BP53,BP50,BP47,BP44,BP41,BP38,BP35,BP32,BP29,BP26,BP23,BP20,BP17,BP14,BP11)</f>
        <v>0</v>
      </c>
      <c r="BQ58" s="1551"/>
      <c r="BR58" s="1553">
        <f>SUM(BR10:BR57)</f>
        <v>0</v>
      </c>
      <c r="BS58" s="1551"/>
      <c r="BT58" s="139" t="e">
        <f>SUM(BT10:BT57)</f>
        <v>#DIV/0!</v>
      </c>
    </row>
    <row r="59" spans="1:72" s="120" customFormat="1" ht="12" customHeight="1" x14ac:dyDescent="0.15">
      <c r="A59" s="1478"/>
      <c r="B59" s="935"/>
      <c r="C59" s="936"/>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936"/>
      <c r="AF59" s="936"/>
      <c r="AG59" s="936"/>
      <c r="AH59" s="936"/>
      <c r="AI59" s="936"/>
      <c r="AJ59" s="936"/>
      <c r="AK59" s="936"/>
      <c r="AL59" s="936"/>
      <c r="AM59" s="936"/>
      <c r="AN59" s="936"/>
      <c r="AO59" s="936"/>
      <c r="AP59" s="936"/>
      <c r="AQ59" s="936"/>
      <c r="AR59" s="936"/>
      <c r="AS59" s="936"/>
      <c r="AT59" s="936"/>
      <c r="AU59" s="936"/>
      <c r="AV59" s="936"/>
      <c r="AW59" s="936"/>
      <c r="AX59" s="936"/>
      <c r="AY59" s="936"/>
      <c r="AZ59" s="936"/>
      <c r="BA59" s="936"/>
      <c r="BB59" s="936"/>
      <c r="BC59" s="936"/>
      <c r="BD59" s="936"/>
      <c r="BE59" s="936"/>
      <c r="BF59" s="936"/>
      <c r="BG59" s="936"/>
      <c r="BH59" s="936"/>
      <c r="BI59" s="936"/>
      <c r="BJ59" s="936"/>
      <c r="BK59" s="936"/>
      <c r="BL59" s="936"/>
      <c r="BM59" s="936"/>
      <c r="BN59" s="1501"/>
      <c r="BO59" s="1552"/>
      <c r="BP59" s="1554"/>
      <c r="BQ59" s="1552"/>
      <c r="BR59" s="1554"/>
      <c r="BS59" s="1552"/>
      <c r="BT59" s="139"/>
    </row>
    <row r="60" spans="1:72" s="120" customFormat="1" ht="12" customHeight="1" thickBot="1" x14ac:dyDescent="0.2">
      <c r="A60" s="1479"/>
      <c r="B60" s="938"/>
      <c r="C60" s="939"/>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939"/>
      <c r="AL60" s="939"/>
      <c r="AM60" s="939"/>
      <c r="AN60" s="939"/>
      <c r="AO60" s="939"/>
      <c r="AP60" s="939"/>
      <c r="AQ60" s="939"/>
      <c r="AR60" s="939"/>
      <c r="AS60" s="939"/>
      <c r="AT60" s="939"/>
      <c r="AU60" s="939"/>
      <c r="AV60" s="939"/>
      <c r="AW60" s="939"/>
      <c r="AX60" s="939"/>
      <c r="AY60" s="939"/>
      <c r="AZ60" s="939"/>
      <c r="BA60" s="939"/>
      <c r="BB60" s="939"/>
      <c r="BC60" s="939"/>
      <c r="BD60" s="939"/>
      <c r="BE60" s="939"/>
      <c r="BF60" s="939"/>
      <c r="BG60" s="939"/>
      <c r="BH60" s="939"/>
      <c r="BI60" s="939"/>
      <c r="BJ60" s="939"/>
      <c r="BK60" s="939"/>
      <c r="BL60" s="939"/>
      <c r="BM60" s="939"/>
      <c r="BN60" s="1502"/>
      <c r="BO60" s="136" t="s">
        <v>170</v>
      </c>
      <c r="BP60" s="1555" t="s">
        <v>171</v>
      </c>
      <c r="BQ60" s="1556"/>
      <c r="BR60" s="1555" t="s">
        <v>172</v>
      </c>
      <c r="BS60" s="1556"/>
      <c r="BT60" s="139"/>
    </row>
    <row r="61" spans="1:72" ht="30" customHeight="1" thickTop="1" x14ac:dyDescent="0.15">
      <c r="A61" s="1541"/>
      <c r="B61" s="1542"/>
      <c r="C61" s="1542"/>
      <c r="D61" s="1542"/>
      <c r="E61" s="1542"/>
      <c r="F61" s="1542"/>
      <c r="G61" s="1542"/>
      <c r="H61" s="1542"/>
      <c r="I61" s="1542"/>
      <c r="J61" s="1542"/>
      <c r="K61" s="1542"/>
      <c r="L61" s="1542"/>
      <c r="M61" s="1542"/>
      <c r="N61" s="1542"/>
      <c r="O61" s="1542"/>
      <c r="P61" s="1542"/>
      <c r="Q61" s="1542"/>
      <c r="R61" s="1542"/>
      <c r="S61" s="1542"/>
      <c r="T61" s="1542"/>
      <c r="U61" s="1542"/>
      <c r="V61" s="1542"/>
      <c r="W61" s="1542"/>
      <c r="X61" s="1542"/>
      <c r="Y61" s="1542"/>
      <c r="Z61" s="1542"/>
      <c r="AA61" s="1542"/>
      <c r="AB61" s="1542"/>
      <c r="AC61" s="1542"/>
      <c r="AD61" s="1542"/>
      <c r="AE61" s="1542"/>
      <c r="AF61" s="1542"/>
      <c r="AG61" s="1542"/>
      <c r="AH61" s="1542"/>
      <c r="AI61" s="1542"/>
      <c r="AJ61" s="1542"/>
      <c r="AK61" s="1542"/>
      <c r="AL61" s="1542"/>
      <c r="AM61" s="1542"/>
      <c r="AN61" s="1542"/>
      <c r="AO61" s="1542"/>
      <c r="AP61" s="1542"/>
      <c r="AQ61" s="1542"/>
      <c r="AR61" s="1542"/>
      <c r="AS61" s="1542"/>
      <c r="AT61" s="1542"/>
      <c r="AU61" s="1542"/>
      <c r="AV61" s="1542"/>
      <c r="AW61" s="1542"/>
      <c r="AX61" s="1542"/>
      <c r="AY61" s="1542"/>
      <c r="AZ61" s="1542"/>
      <c r="BA61" s="1542"/>
      <c r="BB61" s="1542"/>
      <c r="BC61" s="1542"/>
      <c r="BD61" s="1542"/>
      <c r="BE61" s="1542"/>
      <c r="BF61" s="1542"/>
      <c r="BG61" s="1542"/>
      <c r="BH61" s="1542"/>
      <c r="BI61" s="1542"/>
      <c r="BJ61" s="1542"/>
      <c r="BK61" s="1542"/>
      <c r="BL61" s="1542"/>
      <c r="BM61" s="1542"/>
      <c r="BN61" s="1542"/>
      <c r="BO61" s="140" t="e">
        <f>ROUNDDOWN(BO58/BR58,4)</f>
        <v>#DIV/0!</v>
      </c>
      <c r="BP61" s="1545"/>
      <c r="BQ61" s="1546"/>
      <c r="BR61" s="1546"/>
      <c r="BS61" s="1546"/>
    </row>
    <row r="62" spans="1:72" ht="12" customHeight="1" x14ac:dyDescent="0.15">
      <c r="A62" s="1543"/>
      <c r="B62" s="1544"/>
      <c r="C62" s="1544"/>
      <c r="D62" s="1544"/>
      <c r="E62" s="1544"/>
      <c r="F62" s="1544"/>
      <c r="G62" s="1544"/>
      <c r="H62" s="1544"/>
      <c r="I62" s="1544"/>
      <c r="J62" s="1544"/>
      <c r="K62" s="1544"/>
      <c r="L62" s="1544"/>
      <c r="M62" s="1544"/>
      <c r="N62" s="1544"/>
      <c r="O62" s="1544"/>
      <c r="P62" s="1544"/>
      <c r="Q62" s="1544"/>
      <c r="R62" s="1544"/>
      <c r="S62" s="1544"/>
      <c r="T62" s="1544"/>
      <c r="U62" s="1544"/>
      <c r="V62" s="1544"/>
      <c r="W62" s="1544"/>
      <c r="X62" s="1544"/>
      <c r="Y62" s="1544"/>
      <c r="Z62" s="1544"/>
      <c r="AA62" s="1544"/>
      <c r="AB62" s="1544"/>
      <c r="AC62" s="1544"/>
      <c r="AD62" s="1544"/>
      <c r="AE62" s="1544"/>
      <c r="AF62" s="1544"/>
      <c r="AG62" s="1544"/>
      <c r="AH62" s="1544"/>
      <c r="AI62" s="1544"/>
      <c r="AJ62" s="1544"/>
      <c r="AK62" s="1544"/>
      <c r="AL62" s="1544"/>
      <c r="AM62" s="1544"/>
      <c r="AN62" s="1544"/>
      <c r="AO62" s="1544"/>
      <c r="AP62" s="1544"/>
      <c r="AQ62" s="1544"/>
      <c r="AR62" s="1544"/>
      <c r="AS62" s="1544"/>
      <c r="AT62" s="1544"/>
      <c r="AU62" s="1544"/>
      <c r="AV62" s="1544"/>
      <c r="AW62" s="1544"/>
      <c r="AX62" s="1544"/>
      <c r="AY62" s="1544"/>
      <c r="AZ62" s="1544"/>
      <c r="BA62" s="1544"/>
      <c r="BB62" s="1544"/>
      <c r="BC62" s="1544"/>
      <c r="BD62" s="1544"/>
      <c r="BE62" s="1544"/>
      <c r="BF62" s="1544"/>
      <c r="BG62" s="1544"/>
      <c r="BH62" s="1544"/>
      <c r="BI62" s="1544"/>
      <c r="BJ62" s="1544"/>
      <c r="BK62" s="1544"/>
      <c r="BL62" s="1544"/>
      <c r="BM62" s="1544"/>
      <c r="BN62" s="1544"/>
      <c r="BO62" s="141" t="s">
        <v>173</v>
      </c>
      <c r="BP62" s="1547"/>
      <c r="BQ62" s="1548"/>
      <c r="BR62" s="1548"/>
      <c r="BS62" s="1548"/>
    </row>
    <row r="63" spans="1:72" ht="12" customHeight="1" x14ac:dyDescent="0.15">
      <c r="A63" s="142"/>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2"/>
      <c r="BP63" s="142"/>
      <c r="BQ63" s="142"/>
      <c r="BR63" s="142"/>
      <c r="BS63" s="144"/>
    </row>
    <row r="65" spans="2:71" x14ac:dyDescent="0.15">
      <c r="B65" s="120" t="s">
        <v>174</v>
      </c>
    </row>
    <row r="66" spans="2:71" x14ac:dyDescent="0.15">
      <c r="B66" s="120" t="s">
        <v>222</v>
      </c>
    </row>
    <row r="67" spans="2:71" x14ac:dyDescent="0.15">
      <c r="B67" s="120" t="s">
        <v>175</v>
      </c>
    </row>
    <row r="68" spans="2:71" x14ac:dyDescent="0.15">
      <c r="B68" s="120" t="s">
        <v>176</v>
      </c>
    </row>
    <row r="69" spans="2:71" x14ac:dyDescent="0.15">
      <c r="B69" s="120" t="s">
        <v>177</v>
      </c>
    </row>
    <row r="70" spans="2:71" x14ac:dyDescent="0.15">
      <c r="B70" s="120" t="s">
        <v>178</v>
      </c>
    </row>
    <row r="71" spans="2:71" x14ac:dyDescent="0.15">
      <c r="B71" s="120" t="s">
        <v>179</v>
      </c>
    </row>
    <row r="74" spans="2:71" x14ac:dyDescent="0.15">
      <c r="B74" s="120" t="s">
        <v>180</v>
      </c>
    </row>
    <row r="75" spans="2:71" x14ac:dyDescent="0.15">
      <c r="B75" s="120" t="s">
        <v>181</v>
      </c>
    </row>
    <row r="76" spans="2:71" x14ac:dyDescent="0.15">
      <c r="B76" s="120" t="s">
        <v>182</v>
      </c>
      <c r="BQ76" s="1549">
        <f>書類作成ガイド!J36</f>
        <v>0</v>
      </c>
      <c r="BR76" s="1549"/>
      <c r="BS76" s="1549"/>
    </row>
  </sheetData>
  <sheetProtection algorithmName="SHA-512" hashValue="ROll9HNkH6QR/8+QqBDgltnMvzoxNbVsnvJEynaQVh67jccN0Ac+4ODnA4giAHD4q9TCuLbNLFitwxav2Pv/BA==" saltValue="j4tGvCCujC8obs3G11kmog==" spinCount="100000" sheet="1" formatCells="0" formatColumns="0" formatRows="0" insertColumns="0" insertRows="0" selectLockedCells="1"/>
  <mergeCells count="899">
    <mergeCell ref="A61:BN62"/>
    <mergeCell ref="BP61:BQ62"/>
    <mergeCell ref="BR61:BS62"/>
    <mergeCell ref="BQ76:BS76"/>
    <mergeCell ref="BG57:BJ57"/>
    <mergeCell ref="BK57:BN57"/>
    <mergeCell ref="BP57:BQ57"/>
    <mergeCell ref="BR57:BS57"/>
    <mergeCell ref="B58:BN60"/>
    <mergeCell ref="BO58:BO59"/>
    <mergeCell ref="BP58:BQ59"/>
    <mergeCell ref="BR58:BS59"/>
    <mergeCell ref="BP60:BQ60"/>
    <mergeCell ref="BR60:BS60"/>
    <mergeCell ref="B55:C57"/>
    <mergeCell ref="D55:F55"/>
    <mergeCell ref="G55:J55"/>
    <mergeCell ref="K55:N55"/>
    <mergeCell ref="O55:R55"/>
    <mergeCell ref="BG56:BJ56"/>
    <mergeCell ref="BK56:BN56"/>
    <mergeCell ref="BP56:BQ56"/>
    <mergeCell ref="BR56:BS56"/>
    <mergeCell ref="D57:F57"/>
    <mergeCell ref="G57:J57"/>
    <mergeCell ref="K57:N57"/>
    <mergeCell ref="O57:R57"/>
    <mergeCell ref="AY57:BB57"/>
    <mergeCell ref="BC57:BF57"/>
    <mergeCell ref="D56:F56"/>
    <mergeCell ref="G56:J56"/>
    <mergeCell ref="K56:N56"/>
    <mergeCell ref="O56:R56"/>
    <mergeCell ref="AY56:BB56"/>
    <mergeCell ref="BC56:BF56"/>
    <mergeCell ref="S57:V57"/>
    <mergeCell ref="W57:Z57"/>
    <mergeCell ref="AA57:AD57"/>
    <mergeCell ref="AE57:AH57"/>
    <mergeCell ref="AI57:AL57"/>
    <mergeCell ref="AM57:AP57"/>
    <mergeCell ref="AQ57:AT57"/>
    <mergeCell ref="AU57:AX57"/>
    <mergeCell ref="AY55:BB55"/>
    <mergeCell ref="BC55:BF55"/>
    <mergeCell ref="BG55:BJ55"/>
    <mergeCell ref="BK55:BN55"/>
    <mergeCell ref="BP55:BQ55"/>
    <mergeCell ref="BR55:BS55"/>
    <mergeCell ref="BC54:BF54"/>
    <mergeCell ref="BG54:BJ54"/>
    <mergeCell ref="BK54:BN54"/>
    <mergeCell ref="BP54:BQ54"/>
    <mergeCell ref="BR54:BS54"/>
    <mergeCell ref="AY53:BB53"/>
    <mergeCell ref="BC53:BF53"/>
    <mergeCell ref="BG53:BJ53"/>
    <mergeCell ref="BK53:BN53"/>
    <mergeCell ref="BP53:BQ53"/>
    <mergeCell ref="BR53:BS53"/>
    <mergeCell ref="D54:F54"/>
    <mergeCell ref="G54:J54"/>
    <mergeCell ref="K54:N54"/>
    <mergeCell ref="O54:R54"/>
    <mergeCell ref="AY54:BB54"/>
    <mergeCell ref="S53:V53"/>
    <mergeCell ref="W53:Z53"/>
    <mergeCell ref="AA53:AD53"/>
    <mergeCell ref="AE53:AH53"/>
    <mergeCell ref="AI53:AL53"/>
    <mergeCell ref="S54:V54"/>
    <mergeCell ref="W54:Z54"/>
    <mergeCell ref="AA54:AD54"/>
    <mergeCell ref="AE54:AH54"/>
    <mergeCell ref="AI54:AL54"/>
    <mergeCell ref="AM53:AP53"/>
    <mergeCell ref="AQ53:AT53"/>
    <mergeCell ref="AU53:AX53"/>
    <mergeCell ref="BG48:BJ48"/>
    <mergeCell ref="BK48:BN48"/>
    <mergeCell ref="BP48:BQ48"/>
    <mergeCell ref="BR48:BS48"/>
    <mergeCell ref="B52:C54"/>
    <mergeCell ref="D52:F52"/>
    <mergeCell ref="G52:J52"/>
    <mergeCell ref="K52:N52"/>
    <mergeCell ref="O52:R52"/>
    <mergeCell ref="AY52:BB52"/>
    <mergeCell ref="B46:C48"/>
    <mergeCell ref="D46:F46"/>
    <mergeCell ref="G46:J46"/>
    <mergeCell ref="K46:N46"/>
    <mergeCell ref="O46:R46"/>
    <mergeCell ref="BC52:BF52"/>
    <mergeCell ref="BG52:BJ52"/>
    <mergeCell ref="BK52:BN52"/>
    <mergeCell ref="BP52:BQ52"/>
    <mergeCell ref="BR52:BS52"/>
    <mergeCell ref="D53:F53"/>
    <mergeCell ref="G53:J53"/>
    <mergeCell ref="K53:N53"/>
    <mergeCell ref="O53:R53"/>
    <mergeCell ref="D48:F48"/>
    <mergeCell ref="G48:J48"/>
    <mergeCell ref="K48:N48"/>
    <mergeCell ref="O48:R48"/>
    <mergeCell ref="AY48:BB48"/>
    <mergeCell ref="BC48:BF48"/>
    <mergeCell ref="D47:F47"/>
    <mergeCell ref="G47:J47"/>
    <mergeCell ref="K47:N47"/>
    <mergeCell ref="O47:R47"/>
    <mergeCell ref="AY47:BB47"/>
    <mergeCell ref="BC47:BF47"/>
    <mergeCell ref="AM47:AP47"/>
    <mergeCell ref="AQ47:AT47"/>
    <mergeCell ref="AU47:AX47"/>
    <mergeCell ref="AM48:AP48"/>
    <mergeCell ref="AQ48:AT48"/>
    <mergeCell ref="AU48:AX48"/>
    <mergeCell ref="S47:V47"/>
    <mergeCell ref="W47:Z47"/>
    <mergeCell ref="AA47:AD47"/>
    <mergeCell ref="AE47:AH47"/>
    <mergeCell ref="AI47:AL47"/>
    <mergeCell ref="S48:V48"/>
    <mergeCell ref="BP46:BQ46"/>
    <mergeCell ref="BR46:BS46"/>
    <mergeCell ref="BC45:BF45"/>
    <mergeCell ref="BG45:BJ45"/>
    <mergeCell ref="BK45:BN45"/>
    <mergeCell ref="BP45:BQ45"/>
    <mergeCell ref="BR45:BS45"/>
    <mergeCell ref="BG47:BJ47"/>
    <mergeCell ref="BK47:BN47"/>
    <mergeCell ref="BP47:BQ47"/>
    <mergeCell ref="BR47:BS47"/>
    <mergeCell ref="D45:F45"/>
    <mergeCell ref="G45:J45"/>
    <mergeCell ref="K45:N45"/>
    <mergeCell ref="O45:R45"/>
    <mergeCell ref="AY45:BB45"/>
    <mergeCell ref="AY46:BB46"/>
    <mergeCell ref="BC46:BF46"/>
    <mergeCell ref="BG46:BJ46"/>
    <mergeCell ref="BK46:BN46"/>
    <mergeCell ref="AM45:AP45"/>
    <mergeCell ref="AQ45:AT45"/>
    <mergeCell ref="AU45:AX45"/>
    <mergeCell ref="AM46:AP46"/>
    <mergeCell ref="AQ46:AT46"/>
    <mergeCell ref="AU46:AX46"/>
    <mergeCell ref="BC43:BF43"/>
    <mergeCell ref="BG43:BJ43"/>
    <mergeCell ref="BK43:BN43"/>
    <mergeCell ref="BP43:BQ43"/>
    <mergeCell ref="BR43:BS43"/>
    <mergeCell ref="D44:F44"/>
    <mergeCell ref="G44:J44"/>
    <mergeCell ref="K44:N44"/>
    <mergeCell ref="O44:R44"/>
    <mergeCell ref="AY44:BB44"/>
    <mergeCell ref="BC44:BF44"/>
    <mergeCell ref="BG44:BJ44"/>
    <mergeCell ref="BK44:BN44"/>
    <mergeCell ref="BP44:BQ44"/>
    <mergeCell ref="BR44:BS44"/>
    <mergeCell ref="AM43:AP43"/>
    <mergeCell ref="AQ43:AT43"/>
    <mergeCell ref="AU43:AX43"/>
    <mergeCell ref="AM44:AP44"/>
    <mergeCell ref="AQ44:AT44"/>
    <mergeCell ref="AU44:AX44"/>
    <mergeCell ref="S44:V44"/>
    <mergeCell ref="W44:Z44"/>
    <mergeCell ref="AA44:AD44"/>
    <mergeCell ref="BG42:BJ42"/>
    <mergeCell ref="BK42:BN42"/>
    <mergeCell ref="BP42:BQ42"/>
    <mergeCell ref="BR42:BS42"/>
    <mergeCell ref="B43:C45"/>
    <mergeCell ref="D43:F43"/>
    <mergeCell ref="G43:J43"/>
    <mergeCell ref="K43:N43"/>
    <mergeCell ref="O43:R43"/>
    <mergeCell ref="AY43:BB43"/>
    <mergeCell ref="D42:F42"/>
    <mergeCell ref="G42:J42"/>
    <mergeCell ref="K42:N42"/>
    <mergeCell ref="O42:R42"/>
    <mergeCell ref="AY42:BB42"/>
    <mergeCell ref="BC42:BF42"/>
    <mergeCell ref="B40:C42"/>
    <mergeCell ref="D40:F40"/>
    <mergeCell ref="G40:J40"/>
    <mergeCell ref="K40:N40"/>
    <mergeCell ref="O40:R40"/>
    <mergeCell ref="D41:F41"/>
    <mergeCell ref="G41:J41"/>
    <mergeCell ref="K41:N41"/>
    <mergeCell ref="A6:F9"/>
    <mergeCell ref="G6:BS6"/>
    <mergeCell ref="G7:BO7"/>
    <mergeCell ref="BP7:BQ9"/>
    <mergeCell ref="BR7:BS9"/>
    <mergeCell ref="G8:BN9"/>
    <mergeCell ref="BO8:BO9"/>
    <mergeCell ref="A1:E1"/>
    <mergeCell ref="AY41:BB41"/>
    <mergeCell ref="BC41:BF41"/>
    <mergeCell ref="BG41:BJ41"/>
    <mergeCell ref="BK41:BN41"/>
    <mergeCell ref="BP41:BQ41"/>
    <mergeCell ref="BR41:BS41"/>
    <mergeCell ref="AY40:BB40"/>
    <mergeCell ref="BC40:BF40"/>
    <mergeCell ref="BG40:BJ40"/>
    <mergeCell ref="BK40:BN40"/>
    <mergeCell ref="BP40:BQ40"/>
    <mergeCell ref="BR40:BS40"/>
    <mergeCell ref="O41:R41"/>
    <mergeCell ref="AM40:AP40"/>
    <mergeCell ref="AQ40:AT40"/>
    <mergeCell ref="AU40:AX40"/>
    <mergeCell ref="AM41:AP41"/>
    <mergeCell ref="AQ41:AT41"/>
    <mergeCell ref="AU41:AX41"/>
    <mergeCell ref="AM42:AP42"/>
    <mergeCell ref="AQ42:AT42"/>
    <mergeCell ref="AU42:AX42"/>
    <mergeCell ref="AM52:AP52"/>
    <mergeCell ref="AQ52:AT52"/>
    <mergeCell ref="AU52:AX52"/>
    <mergeCell ref="AM54:AP54"/>
    <mergeCell ref="AQ54:AT54"/>
    <mergeCell ref="AU54:AX54"/>
    <mergeCell ref="AM55:AP55"/>
    <mergeCell ref="AQ55:AT55"/>
    <mergeCell ref="AU55:AX55"/>
    <mergeCell ref="AM56:AP56"/>
    <mergeCell ref="AQ56:AT56"/>
    <mergeCell ref="AU56:AX56"/>
    <mergeCell ref="S40:V40"/>
    <mergeCell ref="W40:Z40"/>
    <mergeCell ref="AA40:AD40"/>
    <mergeCell ref="AE40:AH40"/>
    <mergeCell ref="AI40:AL40"/>
    <mergeCell ref="S41:V41"/>
    <mergeCell ref="W41:Z41"/>
    <mergeCell ref="AA41:AD41"/>
    <mergeCell ref="AE41:AH41"/>
    <mergeCell ref="AI41:AL41"/>
    <mergeCell ref="S42:V42"/>
    <mergeCell ref="W42:Z42"/>
    <mergeCell ref="AA42:AD42"/>
    <mergeCell ref="AE42:AH42"/>
    <mergeCell ref="AI42:AL42"/>
    <mergeCell ref="S43:V43"/>
    <mergeCell ref="W43:Z43"/>
    <mergeCell ref="AA43:AD43"/>
    <mergeCell ref="AE43:AH43"/>
    <mergeCell ref="AI43:AL43"/>
    <mergeCell ref="AE44:AH44"/>
    <mergeCell ref="AI44:AL44"/>
    <mergeCell ref="S45:V45"/>
    <mergeCell ref="W45:Z45"/>
    <mergeCell ref="AA45:AD45"/>
    <mergeCell ref="AE45:AH45"/>
    <mergeCell ref="AI45:AL45"/>
    <mergeCell ref="S46:V46"/>
    <mergeCell ref="W46:Z46"/>
    <mergeCell ref="AA46:AD46"/>
    <mergeCell ref="AE46:AH46"/>
    <mergeCell ref="AI46:AL46"/>
    <mergeCell ref="W48:Z48"/>
    <mergeCell ref="AA48:AD48"/>
    <mergeCell ref="AE48:AH48"/>
    <mergeCell ref="AI48:AL48"/>
    <mergeCell ref="S52:V52"/>
    <mergeCell ref="W52:Z52"/>
    <mergeCell ref="AA52:AD52"/>
    <mergeCell ref="AE52:AH52"/>
    <mergeCell ref="AI52:AL52"/>
    <mergeCell ref="AI49:AL49"/>
    <mergeCell ref="AI50:AL50"/>
    <mergeCell ref="AE51:AH51"/>
    <mergeCell ref="AI51:AL51"/>
    <mergeCell ref="S55:V55"/>
    <mergeCell ref="W55:Z55"/>
    <mergeCell ref="AA55:AD55"/>
    <mergeCell ref="AE55:AH55"/>
    <mergeCell ref="AI55:AL55"/>
    <mergeCell ref="S56:V56"/>
    <mergeCell ref="W56:Z56"/>
    <mergeCell ref="AA56:AD56"/>
    <mergeCell ref="AE56:AH56"/>
    <mergeCell ref="AI56:AL56"/>
    <mergeCell ref="BC25:BF25"/>
    <mergeCell ref="BG25:BJ25"/>
    <mergeCell ref="BK25:BN25"/>
    <mergeCell ref="BP25:BQ25"/>
    <mergeCell ref="B25:C27"/>
    <mergeCell ref="D25:F25"/>
    <mergeCell ref="G25:J25"/>
    <mergeCell ref="K25:N25"/>
    <mergeCell ref="O25:R25"/>
    <mergeCell ref="S25:V25"/>
    <mergeCell ref="W25:Z25"/>
    <mergeCell ref="AA25:AD25"/>
    <mergeCell ref="AE25:AH25"/>
    <mergeCell ref="D27:F27"/>
    <mergeCell ref="G27:J27"/>
    <mergeCell ref="K27:N27"/>
    <mergeCell ref="O27:R27"/>
    <mergeCell ref="S27:V27"/>
    <mergeCell ref="W27:Z27"/>
    <mergeCell ref="AA27:AD27"/>
    <mergeCell ref="AE27:AH27"/>
    <mergeCell ref="AI27:AL27"/>
    <mergeCell ref="AM27:AP27"/>
    <mergeCell ref="AQ27:AT27"/>
    <mergeCell ref="BR25:BS25"/>
    <mergeCell ref="D26:F26"/>
    <mergeCell ref="G26:J26"/>
    <mergeCell ref="K26:N26"/>
    <mergeCell ref="O26:R26"/>
    <mergeCell ref="S26:V26"/>
    <mergeCell ref="W26:Z26"/>
    <mergeCell ref="AA26:AD26"/>
    <mergeCell ref="AE26:AH26"/>
    <mergeCell ref="AI26:AL26"/>
    <mergeCell ref="AM26:AP26"/>
    <mergeCell ref="AQ26:AT26"/>
    <mergeCell ref="AU26:AX26"/>
    <mergeCell ref="AY26:BB26"/>
    <mergeCell ref="BC26:BF26"/>
    <mergeCell ref="BG26:BJ26"/>
    <mergeCell ref="BK26:BN26"/>
    <mergeCell ref="BP26:BQ26"/>
    <mergeCell ref="BR26:BS26"/>
    <mergeCell ref="AI25:AL25"/>
    <mergeCell ref="AM25:AP25"/>
    <mergeCell ref="AQ25:AT25"/>
    <mergeCell ref="AU25:AX25"/>
    <mergeCell ref="AY25:BB25"/>
    <mergeCell ref="AU27:AX27"/>
    <mergeCell ref="AY27:BB27"/>
    <mergeCell ref="BC27:BF27"/>
    <mergeCell ref="BG27:BJ27"/>
    <mergeCell ref="BK27:BN27"/>
    <mergeCell ref="BP27:BQ27"/>
    <mergeCell ref="BR27:BS27"/>
    <mergeCell ref="B28:C30"/>
    <mergeCell ref="D28:F28"/>
    <mergeCell ref="G28:J28"/>
    <mergeCell ref="K28:N28"/>
    <mergeCell ref="O28:R28"/>
    <mergeCell ref="S28:V28"/>
    <mergeCell ref="W28:Z28"/>
    <mergeCell ref="AA28:AD28"/>
    <mergeCell ref="AE28:AH28"/>
    <mergeCell ref="AI28:AL28"/>
    <mergeCell ref="AM28:AP28"/>
    <mergeCell ref="AQ28:AT28"/>
    <mergeCell ref="AU28:AX28"/>
    <mergeCell ref="AY28:BB28"/>
    <mergeCell ref="BC28:BF28"/>
    <mergeCell ref="BG28:BJ28"/>
    <mergeCell ref="BK28:BN28"/>
    <mergeCell ref="BP28:BQ28"/>
    <mergeCell ref="BR28:BS28"/>
    <mergeCell ref="D29:F29"/>
    <mergeCell ref="G29:J29"/>
    <mergeCell ref="K29:N29"/>
    <mergeCell ref="O29:R29"/>
    <mergeCell ref="S29:V29"/>
    <mergeCell ref="W29:Z29"/>
    <mergeCell ref="AA29:AD29"/>
    <mergeCell ref="AE29:AH29"/>
    <mergeCell ref="AI29:AL29"/>
    <mergeCell ref="AM29:AP29"/>
    <mergeCell ref="AQ29:AT29"/>
    <mergeCell ref="AU29:AX29"/>
    <mergeCell ref="AY29:BB29"/>
    <mergeCell ref="BC29:BF29"/>
    <mergeCell ref="BG29:BJ29"/>
    <mergeCell ref="BK29:BN29"/>
    <mergeCell ref="BP29:BQ29"/>
    <mergeCell ref="BR29:BS29"/>
    <mergeCell ref="D30:F30"/>
    <mergeCell ref="G30:J30"/>
    <mergeCell ref="K30:N30"/>
    <mergeCell ref="O30:R30"/>
    <mergeCell ref="S30:V30"/>
    <mergeCell ref="W30:Z30"/>
    <mergeCell ref="AA30:AD30"/>
    <mergeCell ref="AE30:AH30"/>
    <mergeCell ref="AI30:AL30"/>
    <mergeCell ref="AM30:AP30"/>
    <mergeCell ref="AQ30:AT30"/>
    <mergeCell ref="AU30:AX30"/>
    <mergeCell ref="AY30:BB30"/>
    <mergeCell ref="BC30:BF30"/>
    <mergeCell ref="BG30:BJ30"/>
    <mergeCell ref="BK30:BN30"/>
    <mergeCell ref="BP30:BQ30"/>
    <mergeCell ref="BR30:BS30"/>
    <mergeCell ref="BC31:BF31"/>
    <mergeCell ref="BG31:BJ31"/>
    <mergeCell ref="BK31:BN31"/>
    <mergeCell ref="BP31:BQ31"/>
    <mergeCell ref="B31:C33"/>
    <mergeCell ref="D31:F31"/>
    <mergeCell ref="G31:J31"/>
    <mergeCell ref="K31:N31"/>
    <mergeCell ref="O31:R31"/>
    <mergeCell ref="S31:V31"/>
    <mergeCell ref="W31:Z31"/>
    <mergeCell ref="AA31:AD31"/>
    <mergeCell ref="AE31:AH31"/>
    <mergeCell ref="D33:F33"/>
    <mergeCell ref="G33:J33"/>
    <mergeCell ref="K33:N33"/>
    <mergeCell ref="O33:R33"/>
    <mergeCell ref="S33:V33"/>
    <mergeCell ref="W33:Z33"/>
    <mergeCell ref="AA33:AD33"/>
    <mergeCell ref="AE33:AH33"/>
    <mergeCell ref="BP33:BQ33"/>
    <mergeCell ref="BR31:BS31"/>
    <mergeCell ref="D32:F32"/>
    <mergeCell ref="G32:J32"/>
    <mergeCell ref="K32:N32"/>
    <mergeCell ref="O32:R32"/>
    <mergeCell ref="S32:V32"/>
    <mergeCell ref="W32:Z32"/>
    <mergeCell ref="AA32:AD32"/>
    <mergeCell ref="AE32:AH32"/>
    <mergeCell ref="AI32:AL32"/>
    <mergeCell ref="AM32:AP32"/>
    <mergeCell ref="AQ32:AT32"/>
    <mergeCell ref="AU32:AX32"/>
    <mergeCell ref="AY32:BB32"/>
    <mergeCell ref="BC32:BF32"/>
    <mergeCell ref="BG32:BJ32"/>
    <mergeCell ref="BK32:BN32"/>
    <mergeCell ref="BP32:BQ32"/>
    <mergeCell ref="BR32:BS32"/>
    <mergeCell ref="AI31:AL31"/>
    <mergeCell ref="AM31:AP31"/>
    <mergeCell ref="AQ31:AT31"/>
    <mergeCell ref="AU31:AX31"/>
    <mergeCell ref="AY31:BB31"/>
    <mergeCell ref="B34:C36"/>
    <mergeCell ref="D34:F34"/>
    <mergeCell ref="G34:J34"/>
    <mergeCell ref="K34:N34"/>
    <mergeCell ref="O34:R34"/>
    <mergeCell ref="S34:V34"/>
    <mergeCell ref="W34:Z34"/>
    <mergeCell ref="AA34:AD34"/>
    <mergeCell ref="AE34:AH34"/>
    <mergeCell ref="D35:F35"/>
    <mergeCell ref="G35:J35"/>
    <mergeCell ref="K35:N35"/>
    <mergeCell ref="O35:R35"/>
    <mergeCell ref="W35:Z35"/>
    <mergeCell ref="AA35:AD35"/>
    <mergeCell ref="AE35:AH35"/>
    <mergeCell ref="AU35:AX35"/>
    <mergeCell ref="AY35:BB35"/>
    <mergeCell ref="BR33:BS33"/>
    <mergeCell ref="AI34:AL34"/>
    <mergeCell ref="AM34:AP34"/>
    <mergeCell ref="AQ34:AT34"/>
    <mergeCell ref="AU34:AX34"/>
    <mergeCell ref="AY34:BB34"/>
    <mergeCell ref="BC34:BF34"/>
    <mergeCell ref="BG34:BJ34"/>
    <mergeCell ref="BK34:BN34"/>
    <mergeCell ref="BP34:BQ34"/>
    <mergeCell ref="BR34:BS34"/>
    <mergeCell ref="AI33:AL33"/>
    <mergeCell ref="AM33:AP33"/>
    <mergeCell ref="AQ33:AT33"/>
    <mergeCell ref="AU33:AX33"/>
    <mergeCell ref="AY33:BB33"/>
    <mergeCell ref="BC35:BF35"/>
    <mergeCell ref="BG35:BJ35"/>
    <mergeCell ref="BK35:BN35"/>
    <mergeCell ref="BC33:BF33"/>
    <mergeCell ref="BG33:BJ33"/>
    <mergeCell ref="BK33:BN33"/>
    <mergeCell ref="BP35:BQ35"/>
    <mergeCell ref="BR35:BS35"/>
    <mergeCell ref="D36:F36"/>
    <mergeCell ref="G36:J36"/>
    <mergeCell ref="K36:N36"/>
    <mergeCell ref="O36:R36"/>
    <mergeCell ref="S36:V36"/>
    <mergeCell ref="W36:Z36"/>
    <mergeCell ref="AA36:AD36"/>
    <mergeCell ref="AE36:AH36"/>
    <mergeCell ref="AI36:AL36"/>
    <mergeCell ref="AM36:AP36"/>
    <mergeCell ref="AQ36:AT36"/>
    <mergeCell ref="AU36:AX36"/>
    <mergeCell ref="AY36:BB36"/>
    <mergeCell ref="BC36:BF36"/>
    <mergeCell ref="BG36:BJ36"/>
    <mergeCell ref="BK36:BN36"/>
    <mergeCell ref="BP36:BQ36"/>
    <mergeCell ref="BR36:BS36"/>
    <mergeCell ref="S35:V35"/>
    <mergeCell ref="AI35:AL35"/>
    <mergeCell ref="AM35:AP35"/>
    <mergeCell ref="AQ35:AT35"/>
    <mergeCell ref="BC37:BF37"/>
    <mergeCell ref="BG37:BJ37"/>
    <mergeCell ref="BK37:BN37"/>
    <mergeCell ref="BP37:BQ37"/>
    <mergeCell ref="B37:C39"/>
    <mergeCell ref="D37:F37"/>
    <mergeCell ref="G37:J37"/>
    <mergeCell ref="K37:N37"/>
    <mergeCell ref="O37:R37"/>
    <mergeCell ref="S37:V37"/>
    <mergeCell ref="W37:Z37"/>
    <mergeCell ref="AA37:AD37"/>
    <mergeCell ref="AE37:AH37"/>
    <mergeCell ref="D39:F39"/>
    <mergeCell ref="G39:J39"/>
    <mergeCell ref="K39:N39"/>
    <mergeCell ref="O39:R39"/>
    <mergeCell ref="S39:V39"/>
    <mergeCell ref="W39:Z39"/>
    <mergeCell ref="AA39:AD39"/>
    <mergeCell ref="AE39:AH39"/>
    <mergeCell ref="AI39:AL39"/>
    <mergeCell ref="AM39:AP39"/>
    <mergeCell ref="AQ39:AT39"/>
    <mergeCell ref="BR37:BS37"/>
    <mergeCell ref="D38:F38"/>
    <mergeCell ref="G38:J38"/>
    <mergeCell ref="K38:N38"/>
    <mergeCell ref="O38:R38"/>
    <mergeCell ref="S38:V38"/>
    <mergeCell ref="W38:Z38"/>
    <mergeCell ref="AA38:AD38"/>
    <mergeCell ref="AE38:AH38"/>
    <mergeCell ref="AI38:AL38"/>
    <mergeCell ref="AM38:AP38"/>
    <mergeCell ref="AQ38:AT38"/>
    <mergeCell ref="AU38:AX38"/>
    <mergeCell ref="AY38:BB38"/>
    <mergeCell ref="BC38:BF38"/>
    <mergeCell ref="BG38:BJ38"/>
    <mergeCell ref="BK38:BN38"/>
    <mergeCell ref="BP38:BQ38"/>
    <mergeCell ref="BR38:BS38"/>
    <mergeCell ref="AI37:AL37"/>
    <mergeCell ref="AM37:AP37"/>
    <mergeCell ref="AQ37:AT37"/>
    <mergeCell ref="AU37:AX37"/>
    <mergeCell ref="AY37:BB37"/>
    <mergeCell ref="AU39:AX39"/>
    <mergeCell ref="AY39:BB39"/>
    <mergeCell ref="BC39:BF39"/>
    <mergeCell ref="BG39:BJ39"/>
    <mergeCell ref="BK39:BN39"/>
    <mergeCell ref="BP39:BQ39"/>
    <mergeCell ref="BR39:BS39"/>
    <mergeCell ref="B10:C12"/>
    <mergeCell ref="D10:F10"/>
    <mergeCell ref="G10:J10"/>
    <mergeCell ref="K10:N10"/>
    <mergeCell ref="O10:R10"/>
    <mergeCell ref="S10:V10"/>
    <mergeCell ref="W10:Z10"/>
    <mergeCell ref="AA10:AD10"/>
    <mergeCell ref="AE10:AH10"/>
    <mergeCell ref="AI10:AL10"/>
    <mergeCell ref="AM10:AP10"/>
    <mergeCell ref="AQ10:AT10"/>
    <mergeCell ref="AU10:AX10"/>
    <mergeCell ref="AY10:BB10"/>
    <mergeCell ref="BC10:BF10"/>
    <mergeCell ref="BG10:BJ10"/>
    <mergeCell ref="BK10:BN10"/>
    <mergeCell ref="BP10:BQ10"/>
    <mergeCell ref="BR10:BS10"/>
    <mergeCell ref="D11:F11"/>
    <mergeCell ref="G11:J11"/>
    <mergeCell ref="K11:N11"/>
    <mergeCell ref="O11:R11"/>
    <mergeCell ref="S11:V11"/>
    <mergeCell ref="W11:Z11"/>
    <mergeCell ref="AA11:AD11"/>
    <mergeCell ref="AE11:AH11"/>
    <mergeCell ref="AI11:AL11"/>
    <mergeCell ref="AM11:AP11"/>
    <mergeCell ref="AQ11:AT11"/>
    <mergeCell ref="AU11:AX11"/>
    <mergeCell ref="AY11:BB11"/>
    <mergeCell ref="BC11:BF11"/>
    <mergeCell ref="BG11:BJ11"/>
    <mergeCell ref="BK11:BN11"/>
    <mergeCell ref="BP11:BQ11"/>
    <mergeCell ref="BR11:BS11"/>
    <mergeCell ref="D12:F12"/>
    <mergeCell ref="G12:J12"/>
    <mergeCell ref="K12:N12"/>
    <mergeCell ref="O12:R12"/>
    <mergeCell ref="S12:V12"/>
    <mergeCell ref="W12:Z12"/>
    <mergeCell ref="AA12:AD12"/>
    <mergeCell ref="AE12:AH12"/>
    <mergeCell ref="AI12:AL12"/>
    <mergeCell ref="AM12:AP12"/>
    <mergeCell ref="AQ12:AT12"/>
    <mergeCell ref="AU12:AX12"/>
    <mergeCell ref="AY12:BB12"/>
    <mergeCell ref="BC12:BF12"/>
    <mergeCell ref="BG12:BJ12"/>
    <mergeCell ref="BK12:BN12"/>
    <mergeCell ref="BP12:BQ12"/>
    <mergeCell ref="BR12:BS12"/>
    <mergeCell ref="BC13:BF13"/>
    <mergeCell ref="BG13:BJ13"/>
    <mergeCell ref="BK13:BN13"/>
    <mergeCell ref="BP13:BQ13"/>
    <mergeCell ref="B13:C15"/>
    <mergeCell ref="D13:F13"/>
    <mergeCell ref="G13:J13"/>
    <mergeCell ref="K13:N13"/>
    <mergeCell ref="O13:R13"/>
    <mergeCell ref="S13:V13"/>
    <mergeCell ref="W13:Z13"/>
    <mergeCell ref="AA13:AD13"/>
    <mergeCell ref="AE13:AH13"/>
    <mergeCell ref="D15:F15"/>
    <mergeCell ref="G15:J15"/>
    <mergeCell ref="K15:N15"/>
    <mergeCell ref="O15:R15"/>
    <mergeCell ref="S15:V15"/>
    <mergeCell ref="W15:Z15"/>
    <mergeCell ref="AA15:AD15"/>
    <mergeCell ref="AE15:AH15"/>
    <mergeCell ref="BP15:BQ15"/>
    <mergeCell ref="BR13:BS13"/>
    <mergeCell ref="D14:F14"/>
    <mergeCell ref="G14:J14"/>
    <mergeCell ref="K14:N14"/>
    <mergeCell ref="O14:R14"/>
    <mergeCell ref="S14:V14"/>
    <mergeCell ref="W14:Z14"/>
    <mergeCell ref="AA14:AD14"/>
    <mergeCell ref="AE14:AH14"/>
    <mergeCell ref="AI14:AL14"/>
    <mergeCell ref="AM14:AP14"/>
    <mergeCell ref="AQ14:AT14"/>
    <mergeCell ref="AU14:AX14"/>
    <mergeCell ref="AY14:BB14"/>
    <mergeCell ref="BC14:BF14"/>
    <mergeCell ref="BG14:BJ14"/>
    <mergeCell ref="BK14:BN14"/>
    <mergeCell ref="BP14:BQ14"/>
    <mergeCell ref="BR14:BS14"/>
    <mergeCell ref="AI13:AL13"/>
    <mergeCell ref="AM13:AP13"/>
    <mergeCell ref="AQ13:AT13"/>
    <mergeCell ref="AU13:AX13"/>
    <mergeCell ref="AY13:BB13"/>
    <mergeCell ref="B16:C18"/>
    <mergeCell ref="D16:F16"/>
    <mergeCell ref="G16:J16"/>
    <mergeCell ref="K16:N16"/>
    <mergeCell ref="O16:R16"/>
    <mergeCell ref="S16:V16"/>
    <mergeCell ref="W16:Z16"/>
    <mergeCell ref="AA16:AD16"/>
    <mergeCell ref="AE16:AH16"/>
    <mergeCell ref="D17:F17"/>
    <mergeCell ref="G17:J17"/>
    <mergeCell ref="K17:N17"/>
    <mergeCell ref="O17:R17"/>
    <mergeCell ref="W17:Z17"/>
    <mergeCell ref="AA17:AD17"/>
    <mergeCell ref="AE17:AH17"/>
    <mergeCell ref="AU17:AX17"/>
    <mergeCell ref="AY17:BB17"/>
    <mergeCell ref="BR15:BS15"/>
    <mergeCell ref="AI16:AL16"/>
    <mergeCell ref="AM16:AP16"/>
    <mergeCell ref="AQ16:AT16"/>
    <mergeCell ref="AU16:AX16"/>
    <mergeCell ref="AY16:BB16"/>
    <mergeCell ref="BC16:BF16"/>
    <mergeCell ref="BG16:BJ16"/>
    <mergeCell ref="BK16:BN16"/>
    <mergeCell ref="BP16:BQ16"/>
    <mergeCell ref="BR16:BS16"/>
    <mergeCell ref="AI15:AL15"/>
    <mergeCell ref="AM15:AP15"/>
    <mergeCell ref="AQ15:AT15"/>
    <mergeCell ref="AU15:AX15"/>
    <mergeCell ref="AY15:BB15"/>
    <mergeCell ref="BC17:BF17"/>
    <mergeCell ref="BG17:BJ17"/>
    <mergeCell ref="BK17:BN17"/>
    <mergeCell ref="BC15:BF15"/>
    <mergeCell ref="BG15:BJ15"/>
    <mergeCell ref="BK15:BN15"/>
    <mergeCell ref="BP17:BQ17"/>
    <mergeCell ref="BR17:BS17"/>
    <mergeCell ref="D18:F18"/>
    <mergeCell ref="G18:J18"/>
    <mergeCell ref="K18:N18"/>
    <mergeCell ref="O18:R18"/>
    <mergeCell ref="S18:V18"/>
    <mergeCell ref="W18:Z18"/>
    <mergeCell ref="AA18:AD18"/>
    <mergeCell ref="AE18:AH18"/>
    <mergeCell ref="AI18:AL18"/>
    <mergeCell ref="AM18:AP18"/>
    <mergeCell ref="AQ18:AT18"/>
    <mergeCell ref="AU18:AX18"/>
    <mergeCell ref="AY18:BB18"/>
    <mergeCell ref="BC18:BF18"/>
    <mergeCell ref="BG18:BJ18"/>
    <mergeCell ref="BK18:BN18"/>
    <mergeCell ref="BP18:BQ18"/>
    <mergeCell ref="BR18:BS18"/>
    <mergeCell ref="S17:V17"/>
    <mergeCell ref="AI17:AL17"/>
    <mergeCell ref="AM17:AP17"/>
    <mergeCell ref="AQ17:AT17"/>
    <mergeCell ref="AU19:AX19"/>
    <mergeCell ref="AY19:BB19"/>
    <mergeCell ref="BC19:BF19"/>
    <mergeCell ref="BG19:BJ19"/>
    <mergeCell ref="BK19:BN19"/>
    <mergeCell ref="BP19:BQ19"/>
    <mergeCell ref="B19:C21"/>
    <mergeCell ref="D19:F19"/>
    <mergeCell ref="G19:J19"/>
    <mergeCell ref="K19:N19"/>
    <mergeCell ref="O19:R19"/>
    <mergeCell ref="S19:V19"/>
    <mergeCell ref="W19:Z19"/>
    <mergeCell ref="AA19:AD19"/>
    <mergeCell ref="AE19:AH19"/>
    <mergeCell ref="D21:F21"/>
    <mergeCell ref="G21:J21"/>
    <mergeCell ref="K21:N21"/>
    <mergeCell ref="O21:R21"/>
    <mergeCell ref="S21:V21"/>
    <mergeCell ref="W21:Z21"/>
    <mergeCell ref="AA21:AD21"/>
    <mergeCell ref="AE21:AH21"/>
    <mergeCell ref="BK21:BN21"/>
    <mergeCell ref="BP21:BQ21"/>
    <mergeCell ref="BR19:BS19"/>
    <mergeCell ref="D20:F20"/>
    <mergeCell ref="G20:J20"/>
    <mergeCell ref="K20:N20"/>
    <mergeCell ref="O20:R20"/>
    <mergeCell ref="S20:V20"/>
    <mergeCell ref="W20:Z20"/>
    <mergeCell ref="AA20:AD20"/>
    <mergeCell ref="AE20:AH20"/>
    <mergeCell ref="AI20:AL20"/>
    <mergeCell ref="AM20:AP20"/>
    <mergeCell ref="AQ20:AT20"/>
    <mergeCell ref="AU20:AX20"/>
    <mergeCell ref="AY20:BB20"/>
    <mergeCell ref="BC20:BF20"/>
    <mergeCell ref="BG20:BJ20"/>
    <mergeCell ref="BK20:BN20"/>
    <mergeCell ref="BP20:BQ20"/>
    <mergeCell ref="BR20:BS20"/>
    <mergeCell ref="AI19:AL19"/>
    <mergeCell ref="AM19:AP19"/>
    <mergeCell ref="AQ19:AT19"/>
    <mergeCell ref="BR21:BS21"/>
    <mergeCell ref="AI21:AL21"/>
    <mergeCell ref="AM21:AP21"/>
    <mergeCell ref="AQ21:AT21"/>
    <mergeCell ref="AU21:AX21"/>
    <mergeCell ref="AY21:BB21"/>
    <mergeCell ref="BC21:BF21"/>
    <mergeCell ref="BG21:BJ21"/>
    <mergeCell ref="AU23:AX23"/>
    <mergeCell ref="AY23:BB23"/>
    <mergeCell ref="AI22:AL22"/>
    <mergeCell ref="AM22:AP22"/>
    <mergeCell ref="AQ22:AT22"/>
    <mergeCell ref="AU22:AX22"/>
    <mergeCell ref="AY22:BB22"/>
    <mergeCell ref="BC22:BF22"/>
    <mergeCell ref="BG22:BJ22"/>
    <mergeCell ref="AI23:AL23"/>
    <mergeCell ref="B22:C24"/>
    <mergeCell ref="D22:F22"/>
    <mergeCell ref="G22:J22"/>
    <mergeCell ref="K22:N22"/>
    <mergeCell ref="O22:R22"/>
    <mergeCell ref="S22:V22"/>
    <mergeCell ref="W22:Z22"/>
    <mergeCell ref="AA22:AD22"/>
    <mergeCell ref="AE22:AH22"/>
    <mergeCell ref="S23:V23"/>
    <mergeCell ref="W23:Z23"/>
    <mergeCell ref="AA23:AD23"/>
    <mergeCell ref="AE23:AH23"/>
    <mergeCell ref="K23:N23"/>
    <mergeCell ref="O23:R23"/>
    <mergeCell ref="BK22:BN22"/>
    <mergeCell ref="BP22:BQ22"/>
    <mergeCell ref="BR22:BS22"/>
    <mergeCell ref="D23:F23"/>
    <mergeCell ref="G23:J23"/>
    <mergeCell ref="BR23:BS23"/>
    <mergeCell ref="D24:F24"/>
    <mergeCell ref="G24:J24"/>
    <mergeCell ref="K24:N24"/>
    <mergeCell ref="O24:R24"/>
    <mergeCell ref="S24:V24"/>
    <mergeCell ref="W24:Z24"/>
    <mergeCell ref="AA24:AD24"/>
    <mergeCell ref="AE24:AH24"/>
    <mergeCell ref="AI24:AL24"/>
    <mergeCell ref="AM24:AP24"/>
    <mergeCell ref="AQ24:AT24"/>
    <mergeCell ref="AU24:AX24"/>
    <mergeCell ref="AY24:BB24"/>
    <mergeCell ref="BC24:BF24"/>
    <mergeCell ref="BG24:BJ24"/>
    <mergeCell ref="BK24:BN24"/>
    <mergeCell ref="BP24:BQ24"/>
    <mergeCell ref="BR24:BS24"/>
    <mergeCell ref="BR49:BS49"/>
    <mergeCell ref="B49:C51"/>
    <mergeCell ref="D49:F49"/>
    <mergeCell ref="G49:J49"/>
    <mergeCell ref="K49:N49"/>
    <mergeCell ref="O49:R49"/>
    <mergeCell ref="S49:V49"/>
    <mergeCell ref="W49:Z49"/>
    <mergeCell ref="AA49:AD49"/>
    <mergeCell ref="AE49:AH49"/>
    <mergeCell ref="D50:F50"/>
    <mergeCell ref="G50:J50"/>
    <mergeCell ref="K50:N50"/>
    <mergeCell ref="O50:R50"/>
    <mergeCell ref="S50:V50"/>
    <mergeCell ref="W50:Z50"/>
    <mergeCell ref="AA50:AD50"/>
    <mergeCell ref="AE50:AH50"/>
    <mergeCell ref="D51:F51"/>
    <mergeCell ref="G51:J51"/>
    <mergeCell ref="K51:N51"/>
    <mergeCell ref="O51:R51"/>
    <mergeCell ref="S51:V51"/>
    <mergeCell ref="W51:Z51"/>
    <mergeCell ref="BR51:BS51"/>
    <mergeCell ref="AM50:AP50"/>
    <mergeCell ref="AQ50:AT50"/>
    <mergeCell ref="AU50:AX50"/>
    <mergeCell ref="AY50:BB50"/>
    <mergeCell ref="BC50:BF50"/>
    <mergeCell ref="BG50:BJ50"/>
    <mergeCell ref="BK50:BN50"/>
    <mergeCell ref="BP50:BQ50"/>
    <mergeCell ref="BR50:BS50"/>
    <mergeCell ref="A10:A60"/>
    <mergeCell ref="AM51:AP51"/>
    <mergeCell ref="AQ51:AT51"/>
    <mergeCell ref="AU51:AX51"/>
    <mergeCell ref="AY51:BB51"/>
    <mergeCell ref="BC51:BF51"/>
    <mergeCell ref="BG51:BJ51"/>
    <mergeCell ref="BK51:BN51"/>
    <mergeCell ref="BP51:BQ51"/>
    <mergeCell ref="AM49:AP49"/>
    <mergeCell ref="AQ49:AT49"/>
    <mergeCell ref="AU49:AX49"/>
    <mergeCell ref="AY49:BB49"/>
    <mergeCell ref="BC49:BF49"/>
    <mergeCell ref="BG49:BJ49"/>
    <mergeCell ref="BK49:BN49"/>
    <mergeCell ref="BP49:BQ49"/>
    <mergeCell ref="AA51:AD51"/>
    <mergeCell ref="BC23:BF23"/>
    <mergeCell ref="BG23:BJ23"/>
    <mergeCell ref="BK23:BN23"/>
    <mergeCell ref="BP23:BQ23"/>
    <mergeCell ref="AM23:AP23"/>
    <mergeCell ref="AQ23:AT23"/>
  </mergeCells>
  <phoneticPr fontId="2"/>
  <pageMargins left="0.31496062992125984" right="0.19685039370078741" top="0.39370078740157483" bottom="0.15748031496062992" header="0.19685039370078741" footer="0.19685039370078741"/>
  <pageSetup paperSize="9" scale="6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7"/>
  <sheetViews>
    <sheetView showGridLines="0" view="pageBreakPreview" zoomScaleNormal="100" zoomScaleSheetLayoutView="100" workbookViewId="0">
      <selection sqref="A1:E1"/>
    </sheetView>
  </sheetViews>
  <sheetFormatPr defaultColWidth="10.33203125" defaultRowHeight="13.2" x14ac:dyDescent="0.15"/>
  <cols>
    <col min="1" max="1" width="2.44140625" style="119" customWidth="1"/>
    <col min="2" max="5" width="3.33203125" style="120" customWidth="1"/>
    <col min="6" max="6" width="3.88671875" style="73" customWidth="1"/>
    <col min="7" max="10" width="2.44140625" style="73" customWidth="1"/>
    <col min="11" max="11" width="2.44140625" style="121" customWidth="1"/>
    <col min="12" max="17" width="4.88671875" style="87" customWidth="1"/>
    <col min="18" max="21" width="3" style="87" customWidth="1"/>
    <col min="22" max="22" width="2.109375" style="87" customWidth="1"/>
    <col min="23" max="27" width="3.109375" style="87" customWidth="1"/>
    <col min="28" max="28" width="0.6640625" style="87" customWidth="1"/>
    <col min="29" max="29" width="4.88671875" style="122" customWidth="1"/>
    <col min="30" max="30" width="0.6640625" style="87" customWidth="1"/>
    <col min="31" max="31" width="0.6640625" style="122" customWidth="1"/>
    <col min="32" max="32" width="4.88671875" style="122" customWidth="1"/>
    <col min="33" max="33" width="0.6640625" style="123" customWidth="1"/>
    <col min="34" max="16384" width="10.33203125" style="260"/>
  </cols>
  <sheetData>
    <row r="1" spans="1:33" ht="13.5" customHeight="1" x14ac:dyDescent="0.15">
      <c r="A1" s="509" t="s">
        <v>463</v>
      </c>
      <c r="B1" s="510"/>
      <c r="C1" s="510"/>
      <c r="D1" s="510"/>
      <c r="E1" s="511"/>
      <c r="F1" s="508" t="s">
        <v>522</v>
      </c>
      <c r="G1" s="508"/>
      <c r="H1" s="508"/>
      <c r="I1" s="126"/>
      <c r="N1" s="485"/>
      <c r="O1" s="600"/>
      <c r="P1" s="600"/>
      <c r="Q1" s="600"/>
      <c r="R1" s="600"/>
      <c r="S1" s="600"/>
      <c r="T1" s="600"/>
      <c r="U1" s="600"/>
      <c r="V1" s="600"/>
      <c r="W1" s="601"/>
      <c r="X1" s="601"/>
      <c r="Y1" s="601"/>
      <c r="Z1" s="601"/>
      <c r="AA1" s="601"/>
      <c r="AB1" s="486"/>
      <c r="AC1" s="487"/>
      <c r="AD1" s="486"/>
      <c r="AE1" s="487"/>
      <c r="AF1" s="487"/>
      <c r="AG1" s="487"/>
    </row>
    <row r="2" spans="1:33" ht="15.75" customHeight="1" x14ac:dyDescent="0.15">
      <c r="A2" s="493" t="s">
        <v>534</v>
      </c>
      <c r="B2" s="494" t="s">
        <v>534</v>
      </c>
      <c r="C2" s="494" t="s">
        <v>534</v>
      </c>
      <c r="D2" s="494" t="s">
        <v>534</v>
      </c>
      <c r="E2" s="496" t="s">
        <v>534</v>
      </c>
      <c r="F2" s="506" t="s">
        <v>523</v>
      </c>
      <c r="G2" s="507"/>
      <c r="H2" s="507"/>
      <c r="O2" s="602"/>
      <c r="P2" s="602"/>
      <c r="Q2" s="602"/>
      <c r="R2" s="602"/>
      <c r="S2" s="602"/>
      <c r="T2" s="602"/>
      <c r="U2" s="602"/>
      <c r="V2" s="71"/>
      <c r="W2" s="603"/>
      <c r="X2" s="603"/>
      <c r="Y2" s="603"/>
      <c r="Z2" s="603"/>
      <c r="AA2" s="603"/>
      <c r="AB2" s="73"/>
      <c r="AC2" s="74"/>
      <c r="AD2" s="73"/>
      <c r="AE2" s="74"/>
      <c r="AF2" s="74"/>
      <c r="AG2" s="74"/>
    </row>
    <row r="3" spans="1:33" ht="17.25" customHeight="1" x14ac:dyDescent="0.15">
      <c r="A3" s="70"/>
      <c r="B3" s="71"/>
      <c r="C3" s="71"/>
      <c r="D3" s="71"/>
      <c r="E3" s="71"/>
      <c r="F3" s="71"/>
      <c r="G3" s="71"/>
      <c r="H3" s="71"/>
      <c r="I3" s="71"/>
      <c r="J3" s="71"/>
      <c r="K3" s="71"/>
      <c r="L3" s="71"/>
      <c r="M3" s="71"/>
      <c r="N3" s="72"/>
      <c r="O3" s="72"/>
      <c r="P3" s="72"/>
      <c r="Q3" s="72"/>
      <c r="R3" s="72"/>
      <c r="S3" s="72"/>
      <c r="T3" s="72"/>
      <c r="U3" s="72"/>
      <c r="V3" s="71"/>
      <c r="W3" s="73"/>
      <c r="X3" s="73"/>
      <c r="Y3" s="73"/>
      <c r="Z3" s="73"/>
      <c r="AA3" s="73"/>
      <c r="AB3" s="73"/>
      <c r="AC3" s="74"/>
      <c r="AD3" s="73"/>
      <c r="AE3" s="74"/>
      <c r="AF3" s="74"/>
      <c r="AG3" s="74"/>
    </row>
    <row r="4" spans="1:33" ht="18" customHeight="1" x14ac:dyDescent="0.15">
      <c r="A4" s="610" t="s">
        <v>290</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spans="1:33" ht="14.25" customHeight="1" x14ac:dyDescent="0.15">
      <c r="A5" s="579" t="s">
        <v>456</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row>
    <row r="6" spans="1:33" ht="3.75" customHeight="1" thickBot="1" x14ac:dyDescent="0.2">
      <c r="A6" s="75"/>
      <c r="B6" s="76"/>
      <c r="C6" s="76"/>
      <c r="D6" s="76"/>
      <c r="E6" s="77"/>
      <c r="F6" s="77"/>
      <c r="G6" s="77"/>
      <c r="H6" s="77"/>
      <c r="I6" s="77"/>
      <c r="J6" s="77"/>
      <c r="K6" s="77"/>
      <c r="L6" s="77"/>
      <c r="M6" s="77"/>
      <c r="N6" s="77"/>
      <c r="O6" s="77"/>
      <c r="P6" s="77"/>
      <c r="Q6" s="77"/>
      <c r="R6" s="77"/>
      <c r="S6" s="77"/>
      <c r="T6" s="77"/>
      <c r="U6" s="77"/>
      <c r="V6" s="77"/>
      <c r="W6" s="77"/>
      <c r="X6" s="77"/>
      <c r="Y6" s="77"/>
      <c r="Z6" s="77"/>
      <c r="AA6" s="77"/>
      <c r="AB6" s="611"/>
      <c r="AC6" s="611"/>
      <c r="AD6" s="611"/>
      <c r="AE6" s="611"/>
      <c r="AF6" s="611"/>
      <c r="AG6" s="611"/>
    </row>
    <row r="7" spans="1:33" s="488" customFormat="1" ht="32.4" customHeight="1" x14ac:dyDescent="0.15">
      <c r="A7" s="612" t="s">
        <v>54</v>
      </c>
      <c r="B7" s="613"/>
      <c r="C7" s="613"/>
      <c r="D7" s="613"/>
      <c r="E7" s="614"/>
      <c r="F7" s="615" t="s">
        <v>55</v>
      </c>
      <c r="G7" s="616"/>
      <c r="H7" s="616"/>
      <c r="I7" s="616"/>
      <c r="J7" s="616"/>
      <c r="K7" s="616"/>
      <c r="L7" s="616"/>
      <c r="M7" s="616"/>
      <c r="N7" s="616"/>
      <c r="O7" s="616"/>
      <c r="P7" s="616"/>
      <c r="Q7" s="616"/>
      <c r="R7" s="616"/>
      <c r="S7" s="616"/>
      <c r="T7" s="616"/>
      <c r="U7" s="616"/>
      <c r="V7" s="617"/>
      <c r="W7" s="618" t="s">
        <v>112</v>
      </c>
      <c r="X7" s="619"/>
      <c r="Y7" s="619"/>
      <c r="Z7" s="619"/>
      <c r="AA7" s="619"/>
      <c r="AB7" s="589" t="s">
        <v>101</v>
      </c>
      <c r="AC7" s="590"/>
      <c r="AD7" s="591"/>
      <c r="AE7" s="592" t="s">
        <v>462</v>
      </c>
      <c r="AF7" s="590"/>
      <c r="AG7" s="593"/>
    </row>
    <row r="8" spans="1:33" ht="17.25" customHeight="1" x14ac:dyDescent="0.15">
      <c r="A8" s="623" t="s">
        <v>56</v>
      </c>
      <c r="B8" s="624"/>
      <c r="C8" s="624"/>
      <c r="D8" s="624"/>
      <c r="E8" s="625"/>
      <c r="F8" s="78" t="s">
        <v>83</v>
      </c>
      <c r="G8" s="629" t="s">
        <v>119</v>
      </c>
      <c r="H8" s="630"/>
      <c r="I8" s="630"/>
      <c r="J8" s="630"/>
      <c r="K8" s="630"/>
      <c r="L8" s="630"/>
      <c r="M8" s="630"/>
      <c r="N8" s="630"/>
      <c r="O8" s="630"/>
      <c r="P8" s="630"/>
      <c r="Q8" s="630"/>
      <c r="R8" s="630"/>
      <c r="S8" s="630"/>
      <c r="T8" s="630"/>
      <c r="U8" s="630"/>
      <c r="V8" s="631"/>
      <c r="W8" s="548"/>
      <c r="X8" s="549"/>
      <c r="Y8" s="549"/>
      <c r="Z8" s="549"/>
      <c r="AA8" s="550"/>
      <c r="AB8" s="554" t="s">
        <v>519</v>
      </c>
      <c r="AC8" s="555"/>
      <c r="AD8" s="556"/>
      <c r="AE8" s="607" t="s">
        <v>519</v>
      </c>
      <c r="AF8" s="608"/>
      <c r="AG8" s="609"/>
    </row>
    <row r="9" spans="1:33" ht="17.25" customHeight="1" x14ac:dyDescent="0.15">
      <c r="A9" s="604" t="s">
        <v>57</v>
      </c>
      <c r="B9" s="573" t="s">
        <v>157</v>
      </c>
      <c r="C9" s="574"/>
      <c r="D9" s="574"/>
      <c r="E9" s="575"/>
      <c r="F9" s="80" t="s">
        <v>84</v>
      </c>
      <c r="G9" s="586" t="s">
        <v>128</v>
      </c>
      <c r="H9" s="587"/>
      <c r="I9" s="587"/>
      <c r="J9" s="587"/>
      <c r="K9" s="587"/>
      <c r="L9" s="587"/>
      <c r="M9" s="587"/>
      <c r="N9" s="587"/>
      <c r="O9" s="587"/>
      <c r="P9" s="587"/>
      <c r="Q9" s="587"/>
      <c r="R9" s="587"/>
      <c r="S9" s="587"/>
      <c r="T9" s="587"/>
      <c r="U9" s="587"/>
      <c r="V9" s="588"/>
      <c r="W9" s="594"/>
      <c r="X9" s="595"/>
      <c r="Y9" s="595"/>
      <c r="Z9" s="595"/>
      <c r="AA9" s="596"/>
      <c r="AB9" s="597" t="s">
        <v>519</v>
      </c>
      <c r="AC9" s="598"/>
      <c r="AD9" s="599"/>
      <c r="AE9" s="565" t="s">
        <v>519</v>
      </c>
      <c r="AF9" s="571"/>
      <c r="AG9" s="572"/>
    </row>
    <row r="10" spans="1:33" ht="17.25" customHeight="1" x14ac:dyDescent="0.15">
      <c r="A10" s="605"/>
      <c r="B10" s="580" t="s">
        <v>159</v>
      </c>
      <c r="C10" s="581"/>
      <c r="D10" s="581"/>
      <c r="E10" s="582"/>
      <c r="F10" s="81" t="s">
        <v>84</v>
      </c>
      <c r="G10" s="576" t="s">
        <v>117</v>
      </c>
      <c r="H10" s="577"/>
      <c r="I10" s="577"/>
      <c r="J10" s="577"/>
      <c r="K10" s="577"/>
      <c r="L10" s="577"/>
      <c r="M10" s="577"/>
      <c r="N10" s="577"/>
      <c r="O10" s="577"/>
      <c r="P10" s="577"/>
      <c r="Q10" s="577"/>
      <c r="R10" s="577"/>
      <c r="S10" s="577"/>
      <c r="T10" s="577"/>
      <c r="U10" s="577"/>
      <c r="V10" s="578"/>
      <c r="W10" s="551"/>
      <c r="X10" s="552"/>
      <c r="Y10" s="552"/>
      <c r="Z10" s="552"/>
      <c r="AA10" s="553"/>
      <c r="AB10" s="524" t="s">
        <v>519</v>
      </c>
      <c r="AC10" s="546"/>
      <c r="AD10" s="547"/>
      <c r="AE10" s="557" t="s">
        <v>519</v>
      </c>
      <c r="AF10" s="529"/>
      <c r="AG10" s="530"/>
    </row>
    <row r="11" spans="1:33" ht="17.25" customHeight="1" x14ac:dyDescent="0.15">
      <c r="A11" s="605"/>
      <c r="B11" s="583" t="s">
        <v>160</v>
      </c>
      <c r="C11" s="584"/>
      <c r="D11" s="584"/>
      <c r="E11" s="585"/>
      <c r="F11" s="81" t="s">
        <v>84</v>
      </c>
      <c r="G11" s="576" t="s">
        <v>238</v>
      </c>
      <c r="H11" s="577"/>
      <c r="I11" s="577"/>
      <c r="J11" s="577"/>
      <c r="K11" s="577"/>
      <c r="L11" s="577"/>
      <c r="M11" s="577"/>
      <c r="N11" s="577"/>
      <c r="O11" s="577"/>
      <c r="P11" s="577"/>
      <c r="Q11" s="577"/>
      <c r="R11" s="577"/>
      <c r="S11" s="577"/>
      <c r="T11" s="577"/>
      <c r="U11" s="577"/>
      <c r="V11" s="578"/>
      <c r="W11" s="551"/>
      <c r="X11" s="552"/>
      <c r="Y11" s="552"/>
      <c r="Z11" s="552"/>
      <c r="AA11" s="553"/>
      <c r="AB11" s="524" t="s">
        <v>519</v>
      </c>
      <c r="AC11" s="546"/>
      <c r="AD11" s="547"/>
      <c r="AE11" s="557" t="s">
        <v>519</v>
      </c>
      <c r="AF11" s="529"/>
      <c r="AG11" s="530"/>
    </row>
    <row r="12" spans="1:33" ht="17.25" customHeight="1" x14ac:dyDescent="0.15">
      <c r="A12" s="605"/>
      <c r="B12" s="580" t="s">
        <v>149</v>
      </c>
      <c r="C12" s="581"/>
      <c r="D12" s="581"/>
      <c r="E12" s="582"/>
      <c r="F12" s="81" t="s">
        <v>84</v>
      </c>
      <c r="G12" s="576" t="s">
        <v>129</v>
      </c>
      <c r="H12" s="577"/>
      <c r="I12" s="577"/>
      <c r="J12" s="577"/>
      <c r="K12" s="577"/>
      <c r="L12" s="577"/>
      <c r="M12" s="577"/>
      <c r="N12" s="577"/>
      <c r="O12" s="577"/>
      <c r="P12" s="577"/>
      <c r="Q12" s="577"/>
      <c r="R12" s="577"/>
      <c r="S12" s="577"/>
      <c r="T12" s="577"/>
      <c r="U12" s="577"/>
      <c r="V12" s="578"/>
      <c r="W12" s="551"/>
      <c r="X12" s="552"/>
      <c r="Y12" s="552"/>
      <c r="Z12" s="552"/>
      <c r="AA12" s="553"/>
      <c r="AB12" s="620" t="s">
        <v>519</v>
      </c>
      <c r="AC12" s="621"/>
      <c r="AD12" s="622"/>
      <c r="AE12" s="557" t="s">
        <v>519</v>
      </c>
      <c r="AF12" s="529"/>
      <c r="AG12" s="530"/>
    </row>
    <row r="13" spans="1:33" ht="17.25" customHeight="1" x14ac:dyDescent="0.15">
      <c r="A13" s="605"/>
      <c r="B13" s="580" t="s">
        <v>150</v>
      </c>
      <c r="C13" s="581"/>
      <c r="D13" s="581"/>
      <c r="E13" s="582"/>
      <c r="F13" s="81" t="s">
        <v>84</v>
      </c>
      <c r="G13" s="576" t="s">
        <v>89</v>
      </c>
      <c r="H13" s="577"/>
      <c r="I13" s="577"/>
      <c r="J13" s="577"/>
      <c r="K13" s="577"/>
      <c r="L13" s="577"/>
      <c r="M13" s="577"/>
      <c r="N13" s="577"/>
      <c r="O13" s="577"/>
      <c r="P13" s="577"/>
      <c r="Q13" s="577"/>
      <c r="R13" s="577"/>
      <c r="S13" s="577"/>
      <c r="T13" s="577"/>
      <c r="U13" s="577"/>
      <c r="V13" s="578"/>
      <c r="W13" s="551"/>
      <c r="X13" s="552"/>
      <c r="Y13" s="552"/>
      <c r="Z13" s="552"/>
      <c r="AA13" s="553"/>
      <c r="AB13" s="524" t="s">
        <v>519</v>
      </c>
      <c r="AC13" s="525"/>
      <c r="AD13" s="526"/>
      <c r="AE13" s="557" t="s">
        <v>519</v>
      </c>
      <c r="AF13" s="529"/>
      <c r="AG13" s="530"/>
    </row>
    <row r="14" spans="1:33" ht="17.25" customHeight="1" x14ac:dyDescent="0.15">
      <c r="A14" s="605"/>
      <c r="B14" s="580" t="s">
        <v>151</v>
      </c>
      <c r="C14" s="581"/>
      <c r="D14" s="581"/>
      <c r="E14" s="582"/>
      <c r="F14" s="81" t="s">
        <v>84</v>
      </c>
      <c r="G14" s="576" t="s">
        <v>118</v>
      </c>
      <c r="H14" s="577"/>
      <c r="I14" s="577"/>
      <c r="J14" s="577"/>
      <c r="K14" s="577"/>
      <c r="L14" s="577"/>
      <c r="M14" s="577"/>
      <c r="N14" s="577"/>
      <c r="O14" s="577"/>
      <c r="P14" s="577"/>
      <c r="Q14" s="577"/>
      <c r="R14" s="577"/>
      <c r="S14" s="577"/>
      <c r="T14" s="577"/>
      <c r="U14" s="577"/>
      <c r="V14" s="578"/>
      <c r="W14" s="551"/>
      <c r="X14" s="552"/>
      <c r="Y14" s="552"/>
      <c r="Z14" s="552"/>
      <c r="AA14" s="553"/>
      <c r="AB14" s="524" t="s">
        <v>519</v>
      </c>
      <c r="AC14" s="525"/>
      <c r="AD14" s="526"/>
      <c r="AE14" s="557" t="s">
        <v>519</v>
      </c>
      <c r="AF14" s="529"/>
      <c r="AG14" s="530"/>
    </row>
    <row r="15" spans="1:33" ht="17.25" customHeight="1" x14ac:dyDescent="0.15">
      <c r="A15" s="605"/>
      <c r="B15" s="580" t="s">
        <v>442</v>
      </c>
      <c r="C15" s="581"/>
      <c r="D15" s="581"/>
      <c r="E15" s="582"/>
      <c r="F15" s="81" t="s">
        <v>84</v>
      </c>
      <c r="G15" s="576" t="s">
        <v>291</v>
      </c>
      <c r="H15" s="577"/>
      <c r="I15" s="577"/>
      <c r="J15" s="577"/>
      <c r="K15" s="577"/>
      <c r="L15" s="577"/>
      <c r="M15" s="577"/>
      <c r="N15" s="577"/>
      <c r="O15" s="577"/>
      <c r="P15" s="577"/>
      <c r="Q15" s="577"/>
      <c r="R15" s="577"/>
      <c r="S15" s="577"/>
      <c r="T15" s="577"/>
      <c r="U15" s="577"/>
      <c r="V15" s="578"/>
      <c r="W15" s="559"/>
      <c r="X15" s="560"/>
      <c r="Y15" s="560"/>
      <c r="Z15" s="560"/>
      <c r="AA15" s="561"/>
      <c r="AB15" s="524" t="s">
        <v>519</v>
      </c>
      <c r="AC15" s="525"/>
      <c r="AD15" s="526"/>
      <c r="AE15" s="557" t="s">
        <v>519</v>
      </c>
      <c r="AF15" s="529"/>
      <c r="AG15" s="530"/>
    </row>
    <row r="16" spans="1:33" ht="17.25" customHeight="1" x14ac:dyDescent="0.15">
      <c r="A16" s="605"/>
      <c r="B16" s="580" t="s">
        <v>82</v>
      </c>
      <c r="C16" s="581"/>
      <c r="D16" s="581"/>
      <c r="E16" s="582"/>
      <c r="F16" s="81" t="s">
        <v>84</v>
      </c>
      <c r="G16" s="626" t="s">
        <v>309</v>
      </c>
      <c r="H16" s="627"/>
      <c r="I16" s="627"/>
      <c r="J16" s="627"/>
      <c r="K16" s="627"/>
      <c r="L16" s="627"/>
      <c r="M16" s="627"/>
      <c r="N16" s="627"/>
      <c r="O16" s="627"/>
      <c r="P16" s="627"/>
      <c r="Q16" s="627"/>
      <c r="R16" s="627"/>
      <c r="S16" s="627"/>
      <c r="T16" s="627"/>
      <c r="U16" s="627"/>
      <c r="V16" s="628"/>
      <c r="W16" s="541"/>
      <c r="X16" s="542"/>
      <c r="Y16" s="542"/>
      <c r="Z16" s="542"/>
      <c r="AA16" s="661"/>
      <c r="AB16" s="524" t="s">
        <v>519</v>
      </c>
      <c r="AC16" s="525"/>
      <c r="AD16" s="526"/>
      <c r="AE16" s="565" t="s">
        <v>519</v>
      </c>
      <c r="AF16" s="565"/>
      <c r="AG16" s="566"/>
    </row>
    <row r="17" spans="1:35" ht="17.25" customHeight="1" x14ac:dyDescent="0.15">
      <c r="A17" s="605"/>
      <c r="B17" s="636" t="s">
        <v>161</v>
      </c>
      <c r="C17" s="637"/>
      <c r="D17" s="637"/>
      <c r="E17" s="638"/>
      <c r="F17" s="82" t="s">
        <v>85</v>
      </c>
      <c r="G17" s="639" t="s">
        <v>161</v>
      </c>
      <c r="H17" s="640"/>
      <c r="I17" s="640"/>
      <c r="J17" s="640"/>
      <c r="K17" s="640"/>
      <c r="L17" s="640"/>
      <c r="M17" s="640"/>
      <c r="N17" s="640"/>
      <c r="O17" s="640"/>
      <c r="P17" s="640"/>
      <c r="Q17" s="640"/>
      <c r="R17" s="640"/>
      <c r="S17" s="640"/>
      <c r="T17" s="640"/>
      <c r="U17" s="640"/>
      <c r="V17" s="641"/>
      <c r="W17" s="551"/>
      <c r="X17" s="552"/>
      <c r="Y17" s="552"/>
      <c r="Z17" s="552"/>
      <c r="AA17" s="553"/>
      <c r="AB17" s="620" t="s">
        <v>519</v>
      </c>
      <c r="AC17" s="621"/>
      <c r="AD17" s="622"/>
      <c r="AE17" s="569" t="s">
        <v>519</v>
      </c>
      <c r="AF17" s="569"/>
      <c r="AG17" s="570"/>
      <c r="AI17" s="260" t="s">
        <v>464</v>
      </c>
    </row>
    <row r="18" spans="1:35" ht="17.25" customHeight="1" x14ac:dyDescent="0.15">
      <c r="A18" s="605"/>
      <c r="B18" s="636" t="s">
        <v>183</v>
      </c>
      <c r="C18" s="637"/>
      <c r="D18" s="637"/>
      <c r="E18" s="638"/>
      <c r="F18" s="82" t="s">
        <v>85</v>
      </c>
      <c r="G18" s="639" t="s">
        <v>286</v>
      </c>
      <c r="H18" s="640"/>
      <c r="I18" s="640"/>
      <c r="J18" s="640"/>
      <c r="K18" s="640"/>
      <c r="L18" s="640"/>
      <c r="M18" s="640"/>
      <c r="N18" s="640"/>
      <c r="O18" s="640"/>
      <c r="P18" s="640"/>
      <c r="Q18" s="640"/>
      <c r="R18" s="640"/>
      <c r="S18" s="640"/>
      <c r="T18" s="640"/>
      <c r="U18" s="640"/>
      <c r="V18" s="641"/>
      <c r="W18" s="551"/>
      <c r="X18" s="552"/>
      <c r="Y18" s="552"/>
      <c r="Z18" s="552"/>
      <c r="AA18" s="553"/>
      <c r="AB18" s="620" t="s">
        <v>519</v>
      </c>
      <c r="AC18" s="621"/>
      <c r="AD18" s="622"/>
      <c r="AE18" s="569" t="s">
        <v>519</v>
      </c>
      <c r="AF18" s="569"/>
      <c r="AG18" s="570"/>
    </row>
    <row r="19" spans="1:35" ht="17.25" customHeight="1" thickBot="1" x14ac:dyDescent="0.2">
      <c r="A19" s="606"/>
      <c r="B19" s="670" t="s">
        <v>292</v>
      </c>
      <c r="C19" s="671"/>
      <c r="D19" s="671"/>
      <c r="E19" s="672"/>
      <c r="F19" s="83" t="s">
        <v>85</v>
      </c>
      <c r="G19" s="642" t="s">
        <v>293</v>
      </c>
      <c r="H19" s="643"/>
      <c r="I19" s="643"/>
      <c r="J19" s="643"/>
      <c r="K19" s="643"/>
      <c r="L19" s="643"/>
      <c r="M19" s="643"/>
      <c r="N19" s="643"/>
      <c r="O19" s="643"/>
      <c r="P19" s="643"/>
      <c r="Q19" s="643"/>
      <c r="R19" s="643"/>
      <c r="S19" s="643"/>
      <c r="T19" s="643"/>
      <c r="U19" s="643"/>
      <c r="V19" s="644"/>
      <c r="W19" s="648"/>
      <c r="X19" s="649"/>
      <c r="Y19" s="649"/>
      <c r="Z19" s="649"/>
      <c r="AA19" s="650"/>
      <c r="AB19" s="658" t="s">
        <v>519</v>
      </c>
      <c r="AC19" s="659"/>
      <c r="AD19" s="660"/>
      <c r="AE19" s="567" t="s">
        <v>519</v>
      </c>
      <c r="AF19" s="567"/>
      <c r="AG19" s="568"/>
    </row>
    <row r="20" spans="1:35" ht="13.5" customHeight="1" thickBot="1" x14ac:dyDescent="0.2">
      <c r="A20" s="84"/>
      <c r="B20" s="85"/>
      <c r="C20" s="85"/>
      <c r="D20" s="85"/>
      <c r="E20" s="85"/>
      <c r="K20" s="86"/>
      <c r="W20" s="88"/>
      <c r="X20" s="88"/>
      <c r="Y20" s="88"/>
      <c r="Z20" s="88"/>
      <c r="AA20" s="88"/>
      <c r="AB20" s="89"/>
      <c r="AC20" s="1"/>
      <c r="AD20" s="89"/>
      <c r="AE20" s="36"/>
      <c r="AF20" s="36"/>
      <c r="AG20" s="36"/>
    </row>
    <row r="21" spans="1:35" ht="18" customHeight="1" x14ac:dyDescent="0.15">
      <c r="A21" s="632" t="s">
        <v>58</v>
      </c>
      <c r="B21" s="667" t="s">
        <v>249</v>
      </c>
      <c r="C21" s="668"/>
      <c r="D21" s="668"/>
      <c r="E21" s="669"/>
      <c r="F21" s="90" t="s">
        <v>84</v>
      </c>
      <c r="G21" s="652" t="s">
        <v>381</v>
      </c>
      <c r="H21" s="653"/>
      <c r="I21" s="653"/>
      <c r="J21" s="653"/>
      <c r="K21" s="653"/>
      <c r="L21" s="653"/>
      <c r="M21" s="653"/>
      <c r="N21" s="653"/>
      <c r="O21" s="653"/>
      <c r="P21" s="653"/>
      <c r="Q21" s="653"/>
      <c r="R21" s="653"/>
      <c r="S21" s="653"/>
      <c r="T21" s="653"/>
      <c r="U21" s="653"/>
      <c r="V21" s="654"/>
      <c r="W21" s="665"/>
      <c r="X21" s="666"/>
      <c r="Y21" s="666"/>
      <c r="Z21" s="666"/>
      <c r="AA21" s="666"/>
      <c r="AB21" s="662" t="s">
        <v>519</v>
      </c>
      <c r="AC21" s="663"/>
      <c r="AD21" s="664"/>
      <c r="AE21" s="562" t="s">
        <v>519</v>
      </c>
      <c r="AF21" s="563"/>
      <c r="AG21" s="564"/>
    </row>
    <row r="22" spans="1:35" ht="18" customHeight="1" x14ac:dyDescent="0.15">
      <c r="A22" s="605"/>
      <c r="B22" s="521" t="s">
        <v>250</v>
      </c>
      <c r="C22" s="522"/>
      <c r="D22" s="522"/>
      <c r="E22" s="523"/>
      <c r="F22" s="91" t="s">
        <v>84</v>
      </c>
      <c r="G22" s="92" t="s">
        <v>382</v>
      </c>
      <c r="H22" s="93"/>
      <c r="I22" s="93"/>
      <c r="J22" s="93"/>
      <c r="K22" s="93"/>
      <c r="L22" s="93"/>
      <c r="M22" s="93"/>
      <c r="N22" s="93"/>
      <c r="O22" s="93"/>
      <c r="P22" s="93"/>
      <c r="Q22" s="93"/>
      <c r="R22" s="93"/>
      <c r="S22" s="93"/>
      <c r="T22" s="93"/>
      <c r="U22" s="93"/>
      <c r="V22" s="94"/>
      <c r="W22" s="527" t="s">
        <v>224</v>
      </c>
      <c r="X22" s="528"/>
      <c r="Y22" s="528"/>
      <c r="Z22" s="528"/>
      <c r="AA22" s="528"/>
      <c r="AB22" s="524" t="s">
        <v>519</v>
      </c>
      <c r="AC22" s="525"/>
      <c r="AD22" s="526"/>
      <c r="AE22" s="531" t="s">
        <v>519</v>
      </c>
      <c r="AF22" s="532"/>
      <c r="AG22" s="533"/>
    </row>
    <row r="23" spans="1:35" ht="18" customHeight="1" x14ac:dyDescent="0.15">
      <c r="A23" s="605"/>
      <c r="B23" s="521" t="s">
        <v>251</v>
      </c>
      <c r="C23" s="522"/>
      <c r="D23" s="522"/>
      <c r="E23" s="523"/>
      <c r="F23" s="95" t="s">
        <v>84</v>
      </c>
      <c r="G23" s="96" t="s">
        <v>383</v>
      </c>
      <c r="H23" s="97"/>
      <c r="I23" s="97"/>
      <c r="J23" s="97"/>
      <c r="K23" s="98"/>
      <c r="L23" s="99"/>
      <c r="M23" s="99"/>
      <c r="N23" s="99"/>
      <c r="O23" s="99"/>
      <c r="P23" s="99"/>
      <c r="Q23" s="99"/>
      <c r="R23" s="99"/>
      <c r="S23" s="99"/>
      <c r="T23" s="99"/>
      <c r="U23" s="99"/>
      <c r="V23" s="100"/>
      <c r="W23" s="527"/>
      <c r="X23" s="528"/>
      <c r="Y23" s="528"/>
      <c r="Z23" s="528"/>
      <c r="AA23" s="528"/>
      <c r="AB23" s="524" t="s">
        <v>519</v>
      </c>
      <c r="AC23" s="525"/>
      <c r="AD23" s="526"/>
      <c r="AE23" s="531" t="s">
        <v>519</v>
      </c>
      <c r="AF23" s="532"/>
      <c r="AG23" s="533"/>
    </row>
    <row r="24" spans="1:35" ht="18" customHeight="1" x14ac:dyDescent="0.15">
      <c r="A24" s="605"/>
      <c r="B24" s="521" t="s">
        <v>294</v>
      </c>
      <c r="C24" s="522"/>
      <c r="D24" s="522"/>
      <c r="E24" s="523"/>
      <c r="F24" s="95" t="s">
        <v>84</v>
      </c>
      <c r="G24" s="543" t="s">
        <v>276</v>
      </c>
      <c r="H24" s="544"/>
      <c r="I24" s="544"/>
      <c r="J24" s="544"/>
      <c r="K24" s="544"/>
      <c r="L24" s="544"/>
      <c r="M24" s="544"/>
      <c r="N24" s="544"/>
      <c r="O24" s="544"/>
      <c r="P24" s="544"/>
      <c r="Q24" s="544"/>
      <c r="R24" s="544"/>
      <c r="S24" s="544"/>
      <c r="T24" s="544"/>
      <c r="U24" s="544"/>
      <c r="V24" s="545"/>
      <c r="W24" s="527" t="s">
        <v>224</v>
      </c>
      <c r="X24" s="673"/>
      <c r="Y24" s="673"/>
      <c r="Z24" s="673"/>
      <c r="AA24" s="673"/>
      <c r="AB24" s="524" t="s">
        <v>519</v>
      </c>
      <c r="AC24" s="525"/>
      <c r="AD24" s="526"/>
      <c r="AE24" s="558" t="s">
        <v>519</v>
      </c>
      <c r="AF24" s="529"/>
      <c r="AG24" s="530"/>
    </row>
    <row r="25" spans="1:35" ht="18" customHeight="1" x14ac:dyDescent="0.15">
      <c r="A25" s="605"/>
      <c r="B25" s="521" t="s">
        <v>296</v>
      </c>
      <c r="C25" s="522"/>
      <c r="D25" s="522"/>
      <c r="E25" s="523"/>
      <c r="F25" s="95" t="s">
        <v>84</v>
      </c>
      <c r="G25" s="543" t="s">
        <v>295</v>
      </c>
      <c r="H25" s="544"/>
      <c r="I25" s="544"/>
      <c r="J25" s="544"/>
      <c r="K25" s="544"/>
      <c r="L25" s="544"/>
      <c r="M25" s="544"/>
      <c r="N25" s="544"/>
      <c r="O25" s="544"/>
      <c r="P25" s="544"/>
      <c r="Q25" s="544"/>
      <c r="R25" s="544"/>
      <c r="S25" s="544"/>
      <c r="T25" s="544"/>
      <c r="U25" s="544"/>
      <c r="V25" s="545"/>
      <c r="W25" s="551"/>
      <c r="X25" s="651"/>
      <c r="Y25" s="651"/>
      <c r="Z25" s="651"/>
      <c r="AA25" s="651"/>
      <c r="AB25" s="524" t="s">
        <v>519</v>
      </c>
      <c r="AC25" s="525"/>
      <c r="AD25" s="526"/>
      <c r="AE25" s="534" t="s">
        <v>519</v>
      </c>
      <c r="AF25" s="529"/>
      <c r="AG25" s="530"/>
    </row>
    <row r="26" spans="1:35" ht="18" customHeight="1" x14ac:dyDescent="0.15">
      <c r="A26" s="605"/>
      <c r="B26" s="633" t="s">
        <v>298</v>
      </c>
      <c r="C26" s="634"/>
      <c r="D26" s="634"/>
      <c r="E26" s="635"/>
      <c r="F26" s="82" t="s">
        <v>85</v>
      </c>
      <c r="G26" s="639" t="s">
        <v>287</v>
      </c>
      <c r="H26" s="640"/>
      <c r="I26" s="640"/>
      <c r="J26" s="640"/>
      <c r="K26" s="640"/>
      <c r="L26" s="640"/>
      <c r="M26" s="640"/>
      <c r="N26" s="640"/>
      <c r="O26" s="640"/>
      <c r="P26" s="640"/>
      <c r="Q26" s="640"/>
      <c r="R26" s="640"/>
      <c r="S26" s="640"/>
      <c r="T26" s="640"/>
      <c r="U26" s="640"/>
      <c r="V26" s="641"/>
      <c r="W26" s="527"/>
      <c r="X26" s="528"/>
      <c r="Y26" s="528"/>
      <c r="Z26" s="528"/>
      <c r="AA26" s="528"/>
      <c r="AB26" s="540" t="s">
        <v>519</v>
      </c>
      <c r="AC26" s="525"/>
      <c r="AD26" s="526"/>
      <c r="AE26" s="529" t="s">
        <v>519</v>
      </c>
      <c r="AF26" s="529"/>
      <c r="AG26" s="530"/>
    </row>
    <row r="27" spans="1:35" ht="18" customHeight="1" x14ac:dyDescent="0.15">
      <c r="A27" s="605"/>
      <c r="B27" s="521" t="s">
        <v>297</v>
      </c>
      <c r="C27" s="522"/>
      <c r="D27" s="522"/>
      <c r="E27" s="523"/>
      <c r="F27" s="95" t="s">
        <v>83</v>
      </c>
      <c r="G27" s="543" t="s">
        <v>277</v>
      </c>
      <c r="H27" s="544"/>
      <c r="I27" s="544"/>
      <c r="J27" s="544"/>
      <c r="K27" s="544"/>
      <c r="L27" s="544"/>
      <c r="M27" s="544"/>
      <c r="N27" s="544"/>
      <c r="O27" s="544"/>
      <c r="P27" s="544"/>
      <c r="Q27" s="544"/>
      <c r="R27" s="544"/>
      <c r="S27" s="544"/>
      <c r="T27" s="544"/>
      <c r="U27" s="544"/>
      <c r="V27" s="545"/>
      <c r="W27" s="541"/>
      <c r="X27" s="542"/>
      <c r="Y27" s="542"/>
      <c r="Z27" s="542"/>
      <c r="AA27" s="542"/>
      <c r="AB27" s="524" t="s">
        <v>519</v>
      </c>
      <c r="AC27" s="525"/>
      <c r="AD27" s="526"/>
      <c r="AE27" s="529" t="s">
        <v>519</v>
      </c>
      <c r="AF27" s="529"/>
      <c r="AG27" s="530"/>
    </row>
    <row r="28" spans="1:35" ht="18" customHeight="1" x14ac:dyDescent="0.15">
      <c r="A28" s="605"/>
      <c r="B28" s="633" t="s">
        <v>299</v>
      </c>
      <c r="C28" s="634"/>
      <c r="D28" s="634"/>
      <c r="E28" s="635"/>
      <c r="F28" s="82" t="s">
        <v>85</v>
      </c>
      <c r="G28" s="101" t="s">
        <v>288</v>
      </c>
      <c r="H28" s="102"/>
      <c r="I28" s="102"/>
      <c r="J28" s="102"/>
      <c r="K28" s="101"/>
      <c r="L28" s="103"/>
      <c r="M28" s="103"/>
      <c r="N28" s="103"/>
      <c r="O28" s="103"/>
      <c r="P28" s="103"/>
      <c r="Q28" s="103"/>
      <c r="R28" s="103"/>
      <c r="S28" s="103"/>
      <c r="T28" s="103"/>
      <c r="U28" s="103"/>
      <c r="V28" s="104"/>
      <c r="W28" s="527" t="s">
        <v>237</v>
      </c>
      <c r="X28" s="528"/>
      <c r="Y28" s="528"/>
      <c r="Z28" s="528"/>
      <c r="AA28" s="528"/>
      <c r="AB28" s="540" t="s">
        <v>519</v>
      </c>
      <c r="AC28" s="525"/>
      <c r="AD28" s="526"/>
      <c r="AE28" s="529" t="s">
        <v>519</v>
      </c>
      <c r="AF28" s="529"/>
      <c r="AG28" s="530"/>
    </row>
    <row r="29" spans="1:35" ht="18" customHeight="1" x14ac:dyDescent="0.15">
      <c r="A29" s="605"/>
      <c r="B29" s="521" t="s">
        <v>300</v>
      </c>
      <c r="C29" s="522"/>
      <c r="D29" s="522"/>
      <c r="E29" s="523"/>
      <c r="F29" s="95" t="s">
        <v>84</v>
      </c>
      <c r="G29" s="543" t="s">
        <v>248</v>
      </c>
      <c r="H29" s="544"/>
      <c r="I29" s="544"/>
      <c r="J29" s="544"/>
      <c r="K29" s="544"/>
      <c r="L29" s="544"/>
      <c r="M29" s="544"/>
      <c r="N29" s="544"/>
      <c r="O29" s="544"/>
      <c r="P29" s="544"/>
      <c r="Q29" s="544"/>
      <c r="R29" s="544"/>
      <c r="S29" s="544"/>
      <c r="T29" s="544"/>
      <c r="U29" s="544"/>
      <c r="V29" s="545"/>
      <c r="W29" s="541"/>
      <c r="X29" s="542"/>
      <c r="Y29" s="542"/>
      <c r="Z29" s="542"/>
      <c r="AA29" s="542"/>
      <c r="AB29" s="524" t="s">
        <v>519</v>
      </c>
      <c r="AC29" s="525"/>
      <c r="AD29" s="526"/>
      <c r="AE29" s="529" t="s">
        <v>519</v>
      </c>
      <c r="AF29" s="529"/>
      <c r="AG29" s="530"/>
    </row>
    <row r="30" spans="1:35" ht="18" customHeight="1" x14ac:dyDescent="0.15">
      <c r="A30" s="605"/>
      <c r="B30" s="521" t="s">
        <v>301</v>
      </c>
      <c r="C30" s="522"/>
      <c r="D30" s="522"/>
      <c r="E30" s="523"/>
      <c r="F30" s="95" t="s">
        <v>84</v>
      </c>
      <c r="G30" s="543" t="s">
        <v>218</v>
      </c>
      <c r="H30" s="544"/>
      <c r="I30" s="544"/>
      <c r="J30" s="544"/>
      <c r="K30" s="544"/>
      <c r="L30" s="544"/>
      <c r="M30" s="544"/>
      <c r="N30" s="544"/>
      <c r="O30" s="544"/>
      <c r="P30" s="544"/>
      <c r="Q30" s="544"/>
      <c r="R30" s="544"/>
      <c r="S30" s="544"/>
      <c r="T30" s="544"/>
      <c r="U30" s="544"/>
      <c r="V30" s="545"/>
      <c r="W30" s="541"/>
      <c r="X30" s="542"/>
      <c r="Y30" s="542"/>
      <c r="Z30" s="542"/>
      <c r="AA30" s="542"/>
      <c r="AB30" s="540" t="s">
        <v>519</v>
      </c>
      <c r="AC30" s="525"/>
      <c r="AD30" s="526"/>
      <c r="AE30" s="529" t="s">
        <v>519</v>
      </c>
      <c r="AF30" s="529"/>
      <c r="AG30" s="530"/>
    </row>
    <row r="31" spans="1:35" ht="18" customHeight="1" x14ac:dyDescent="0.15">
      <c r="A31" s="605"/>
      <c r="B31" s="521" t="s">
        <v>302</v>
      </c>
      <c r="C31" s="522"/>
      <c r="D31" s="522"/>
      <c r="E31" s="523"/>
      <c r="F31" s="95" t="s">
        <v>84</v>
      </c>
      <c r="G31" s="543" t="s">
        <v>374</v>
      </c>
      <c r="H31" s="544"/>
      <c r="I31" s="544"/>
      <c r="J31" s="544"/>
      <c r="K31" s="544"/>
      <c r="L31" s="544"/>
      <c r="M31" s="544"/>
      <c r="N31" s="544"/>
      <c r="O31" s="544"/>
      <c r="P31" s="544"/>
      <c r="Q31" s="544"/>
      <c r="R31" s="544"/>
      <c r="S31" s="544"/>
      <c r="T31" s="544"/>
      <c r="U31" s="544"/>
      <c r="V31" s="545"/>
      <c r="W31" s="541"/>
      <c r="X31" s="542"/>
      <c r="Y31" s="542"/>
      <c r="Z31" s="542"/>
      <c r="AA31" s="542"/>
      <c r="AB31" s="524" t="s">
        <v>519</v>
      </c>
      <c r="AC31" s="525"/>
      <c r="AD31" s="526"/>
      <c r="AE31" s="529" t="s">
        <v>519</v>
      </c>
      <c r="AF31" s="529"/>
      <c r="AG31" s="530"/>
    </row>
    <row r="32" spans="1:35" ht="18" customHeight="1" x14ac:dyDescent="0.15">
      <c r="A32" s="605"/>
      <c r="B32" s="580" t="s">
        <v>252</v>
      </c>
      <c r="C32" s="581"/>
      <c r="D32" s="581"/>
      <c r="E32" s="582"/>
      <c r="F32" s="81" t="s">
        <v>84</v>
      </c>
      <c r="G32" s="626" t="s">
        <v>384</v>
      </c>
      <c r="H32" s="627"/>
      <c r="I32" s="627"/>
      <c r="J32" s="627"/>
      <c r="K32" s="627"/>
      <c r="L32" s="627"/>
      <c r="M32" s="627"/>
      <c r="N32" s="627"/>
      <c r="O32" s="627"/>
      <c r="P32" s="627"/>
      <c r="Q32" s="627"/>
      <c r="R32" s="627"/>
      <c r="S32" s="627"/>
      <c r="T32" s="627"/>
      <c r="U32" s="627"/>
      <c r="V32" s="628"/>
      <c r="W32" s="105"/>
      <c r="X32" s="106"/>
      <c r="Y32" s="106"/>
      <c r="Z32" s="106"/>
      <c r="AA32" s="106"/>
      <c r="AB32" s="524" t="s">
        <v>519</v>
      </c>
      <c r="AC32" s="525"/>
      <c r="AD32" s="526"/>
      <c r="AE32" s="571" t="s">
        <v>519</v>
      </c>
      <c r="AF32" s="571"/>
      <c r="AG32" s="572"/>
    </row>
    <row r="33" spans="1:33" ht="18" customHeight="1" x14ac:dyDescent="0.15">
      <c r="A33" s="605"/>
      <c r="B33" s="633" t="s">
        <v>253</v>
      </c>
      <c r="C33" s="634"/>
      <c r="D33" s="634"/>
      <c r="E33" s="635"/>
      <c r="F33" s="107" t="s">
        <v>116</v>
      </c>
      <c r="G33" s="108" t="s">
        <v>303</v>
      </c>
      <c r="H33" s="109"/>
      <c r="I33" s="109"/>
      <c r="J33" s="109"/>
      <c r="K33" s="110"/>
      <c r="L33" s="111"/>
      <c r="M33" s="111"/>
      <c r="N33" s="111"/>
      <c r="O33" s="111"/>
      <c r="P33" s="111"/>
      <c r="Q33" s="111"/>
      <c r="R33" s="111"/>
      <c r="S33" s="111"/>
      <c r="T33" s="111"/>
      <c r="U33" s="111"/>
      <c r="V33" s="112"/>
      <c r="W33" s="541"/>
      <c r="X33" s="542"/>
      <c r="Y33" s="542"/>
      <c r="Z33" s="542"/>
      <c r="AA33" s="542"/>
      <c r="AB33" s="540" t="s">
        <v>519</v>
      </c>
      <c r="AC33" s="525"/>
      <c r="AD33" s="526"/>
      <c r="AE33" s="534" t="s">
        <v>519</v>
      </c>
      <c r="AF33" s="529"/>
      <c r="AG33" s="530"/>
    </row>
    <row r="34" spans="1:33" ht="28.5" customHeight="1" x14ac:dyDescent="0.15">
      <c r="A34" s="605"/>
      <c r="B34" s="535" t="s">
        <v>254</v>
      </c>
      <c r="C34" s="536"/>
      <c r="D34" s="536"/>
      <c r="E34" s="537"/>
      <c r="F34" s="82" t="s">
        <v>85</v>
      </c>
      <c r="G34" s="655" t="s">
        <v>304</v>
      </c>
      <c r="H34" s="656"/>
      <c r="I34" s="656"/>
      <c r="J34" s="656"/>
      <c r="K34" s="656"/>
      <c r="L34" s="656"/>
      <c r="M34" s="656"/>
      <c r="N34" s="656"/>
      <c r="O34" s="656"/>
      <c r="P34" s="656"/>
      <c r="Q34" s="656"/>
      <c r="R34" s="656"/>
      <c r="S34" s="656"/>
      <c r="T34" s="656"/>
      <c r="U34" s="656"/>
      <c r="V34" s="657"/>
      <c r="W34" s="538"/>
      <c r="X34" s="539"/>
      <c r="Y34" s="539"/>
      <c r="Z34" s="539"/>
      <c r="AA34" s="539"/>
      <c r="AB34" s="540" t="s">
        <v>519</v>
      </c>
      <c r="AC34" s="525"/>
      <c r="AD34" s="526"/>
      <c r="AE34" s="529" t="s">
        <v>519</v>
      </c>
      <c r="AF34" s="529"/>
      <c r="AG34" s="530"/>
    </row>
    <row r="35" spans="1:33" ht="18" customHeight="1" thickBot="1" x14ac:dyDescent="0.2">
      <c r="A35" s="606"/>
      <c r="B35" s="512" t="s">
        <v>255</v>
      </c>
      <c r="C35" s="513"/>
      <c r="D35" s="513"/>
      <c r="E35" s="514"/>
      <c r="F35" s="113" t="s">
        <v>85</v>
      </c>
      <c r="G35" s="114" t="s">
        <v>465</v>
      </c>
      <c r="H35" s="115"/>
      <c r="I35" s="115"/>
      <c r="J35" s="115"/>
      <c r="K35" s="116"/>
      <c r="L35" s="117"/>
      <c r="M35" s="117"/>
      <c r="N35" s="117"/>
      <c r="O35" s="117"/>
      <c r="P35" s="117"/>
      <c r="Q35" s="117"/>
      <c r="R35" s="117"/>
      <c r="S35" s="117"/>
      <c r="T35" s="117"/>
      <c r="U35" s="117"/>
      <c r="V35" s="118"/>
      <c r="W35" s="645"/>
      <c r="X35" s="646"/>
      <c r="Y35" s="646"/>
      <c r="Z35" s="646"/>
      <c r="AA35" s="647"/>
      <c r="AB35" s="515" t="s">
        <v>519</v>
      </c>
      <c r="AC35" s="516"/>
      <c r="AD35" s="517"/>
      <c r="AE35" s="518" t="s">
        <v>519</v>
      </c>
      <c r="AF35" s="519"/>
      <c r="AG35" s="520"/>
    </row>
    <row r="36" spans="1:33" ht="7.5" customHeight="1" x14ac:dyDescent="0.15"/>
    <row r="37" spans="1:33" ht="12" customHeight="1" x14ac:dyDescent="0.15">
      <c r="B37" s="124" t="s">
        <v>87</v>
      </c>
      <c r="C37" s="124"/>
      <c r="D37" s="124"/>
      <c r="AA37" s="125"/>
      <c r="AB37" s="125"/>
      <c r="AC37" s="125"/>
      <c r="AD37" s="125"/>
      <c r="AE37" s="125"/>
      <c r="AF37" s="125"/>
      <c r="AG37" s="125"/>
    </row>
  </sheetData>
  <sheetProtection algorithmName="SHA-512" hashValue="p4dM/BIm8GJurQzAPUtjvdApjvoiurTH6/Btt7TwlD5Q8UmLSkPGJtKLni/aF+eKHz7wlzGsalpS/ARAx0xROw==" saltValue="BzhR0WIYgB2QIOhwIAsb7w==" spinCount="100000" sheet="1" objects="1" scenarios="1"/>
  <mergeCells count="147">
    <mergeCell ref="AE34:AG34"/>
    <mergeCell ref="G31:V31"/>
    <mergeCell ref="G32:V32"/>
    <mergeCell ref="W28:AA28"/>
    <mergeCell ref="W30:AA30"/>
    <mergeCell ref="G29:V29"/>
    <mergeCell ref="AB29:AD29"/>
    <mergeCell ref="AE29:AG29"/>
    <mergeCell ref="W27:AA27"/>
    <mergeCell ref="AE28:AG28"/>
    <mergeCell ref="AE30:AG30"/>
    <mergeCell ref="AE32:AG32"/>
    <mergeCell ref="AB30:AD30"/>
    <mergeCell ref="G30:V30"/>
    <mergeCell ref="AB31:AD31"/>
    <mergeCell ref="AE31:AG31"/>
    <mergeCell ref="AB32:AD32"/>
    <mergeCell ref="B24:E24"/>
    <mergeCell ref="B22:E22"/>
    <mergeCell ref="AB15:AD15"/>
    <mergeCell ref="AB16:AD16"/>
    <mergeCell ref="W16:AA16"/>
    <mergeCell ref="W22:AA22"/>
    <mergeCell ref="G24:V24"/>
    <mergeCell ref="G18:V18"/>
    <mergeCell ref="W18:AA18"/>
    <mergeCell ref="AB18:AD18"/>
    <mergeCell ref="B15:E15"/>
    <mergeCell ref="B18:E18"/>
    <mergeCell ref="AB21:AD21"/>
    <mergeCell ref="W21:AA21"/>
    <mergeCell ref="B21:E21"/>
    <mergeCell ref="B16:E16"/>
    <mergeCell ref="B19:E19"/>
    <mergeCell ref="W24:AA24"/>
    <mergeCell ref="AB24:AD24"/>
    <mergeCell ref="A21:A35"/>
    <mergeCell ref="AB28:AD28"/>
    <mergeCell ref="B32:E32"/>
    <mergeCell ref="W31:AA31"/>
    <mergeCell ref="B28:E28"/>
    <mergeCell ref="B17:E17"/>
    <mergeCell ref="G17:V17"/>
    <mergeCell ref="G19:V19"/>
    <mergeCell ref="AB17:AD17"/>
    <mergeCell ref="W35:AA35"/>
    <mergeCell ref="W19:AA19"/>
    <mergeCell ref="G27:V27"/>
    <mergeCell ref="W25:AA25"/>
    <mergeCell ref="B26:E26"/>
    <mergeCell ref="G21:V21"/>
    <mergeCell ref="G26:V26"/>
    <mergeCell ref="W33:AA33"/>
    <mergeCell ref="G34:V34"/>
    <mergeCell ref="AB26:AD26"/>
    <mergeCell ref="W17:AA17"/>
    <mergeCell ref="AB19:AD19"/>
    <mergeCell ref="W26:AA26"/>
    <mergeCell ref="B33:E33"/>
    <mergeCell ref="AB33:AD33"/>
    <mergeCell ref="O1:V1"/>
    <mergeCell ref="W1:AA1"/>
    <mergeCell ref="O2:U2"/>
    <mergeCell ref="W2:AA2"/>
    <mergeCell ref="A9:A19"/>
    <mergeCell ref="AE8:AG8"/>
    <mergeCell ref="A4:AG4"/>
    <mergeCell ref="AB6:AD6"/>
    <mergeCell ref="AE6:AG6"/>
    <mergeCell ref="A7:E7"/>
    <mergeCell ref="F7:V7"/>
    <mergeCell ref="W7:AA7"/>
    <mergeCell ref="AE14:AG14"/>
    <mergeCell ref="AB12:AD12"/>
    <mergeCell ref="AE12:AG12"/>
    <mergeCell ref="A8:E8"/>
    <mergeCell ref="G16:V16"/>
    <mergeCell ref="G15:V15"/>
    <mergeCell ref="G8:V8"/>
    <mergeCell ref="W14:AA14"/>
    <mergeCell ref="B13:E13"/>
    <mergeCell ref="B10:E10"/>
    <mergeCell ref="AE13:AG13"/>
    <mergeCell ref="B12:E12"/>
    <mergeCell ref="B9:E9"/>
    <mergeCell ref="G10:V10"/>
    <mergeCell ref="AB14:AD14"/>
    <mergeCell ref="A5:AG5"/>
    <mergeCell ref="G13:V13"/>
    <mergeCell ref="B14:E14"/>
    <mergeCell ref="B11:E11"/>
    <mergeCell ref="G9:V9"/>
    <mergeCell ref="G14:V14"/>
    <mergeCell ref="G11:V11"/>
    <mergeCell ref="G12:V12"/>
    <mergeCell ref="AB7:AD7"/>
    <mergeCell ref="AE7:AG7"/>
    <mergeCell ref="W9:AA9"/>
    <mergeCell ref="AB9:AD9"/>
    <mergeCell ref="AB25:AD25"/>
    <mergeCell ref="AE25:AG25"/>
    <mergeCell ref="AB11:AD11"/>
    <mergeCell ref="AB13:AD13"/>
    <mergeCell ref="W8:AA8"/>
    <mergeCell ref="W12:AA12"/>
    <mergeCell ref="AB8:AD8"/>
    <mergeCell ref="AE10:AG10"/>
    <mergeCell ref="W13:AA13"/>
    <mergeCell ref="AE11:AG11"/>
    <mergeCell ref="AB22:AD22"/>
    <mergeCell ref="AE22:AG22"/>
    <mergeCell ref="AE24:AG24"/>
    <mergeCell ref="W11:AA11"/>
    <mergeCell ref="W15:AA15"/>
    <mergeCell ref="AE15:AG15"/>
    <mergeCell ref="AE21:AG21"/>
    <mergeCell ref="AE16:AG16"/>
    <mergeCell ref="AE19:AG19"/>
    <mergeCell ref="AE17:AG17"/>
    <mergeCell ref="AE18:AG18"/>
    <mergeCell ref="W10:AA10"/>
    <mergeCell ref="AB10:AD10"/>
    <mergeCell ref="AE9:AG9"/>
    <mergeCell ref="F2:H2"/>
    <mergeCell ref="F1:H1"/>
    <mergeCell ref="A1:E1"/>
    <mergeCell ref="B35:E35"/>
    <mergeCell ref="AB35:AD35"/>
    <mergeCell ref="AE35:AG35"/>
    <mergeCell ref="B25:E25"/>
    <mergeCell ref="B23:E23"/>
    <mergeCell ref="AB27:AD27"/>
    <mergeCell ref="W23:AA23"/>
    <mergeCell ref="B31:E31"/>
    <mergeCell ref="B27:E27"/>
    <mergeCell ref="AE27:AG27"/>
    <mergeCell ref="AB23:AD23"/>
    <mergeCell ref="AE23:AG23"/>
    <mergeCell ref="AE33:AG33"/>
    <mergeCell ref="B30:E30"/>
    <mergeCell ref="B34:E34"/>
    <mergeCell ref="W34:AA34"/>
    <mergeCell ref="AB34:AD34"/>
    <mergeCell ref="B29:E29"/>
    <mergeCell ref="W29:AA29"/>
    <mergeCell ref="AE26:AG26"/>
    <mergeCell ref="G25:V25"/>
  </mergeCells>
  <phoneticPr fontId="2"/>
  <dataValidations count="3">
    <dataValidation type="list" allowBlank="1" showInputMessage="1" showErrorMessage="1" sqref="AG36 AG38:AG65530" xr:uid="{00000000-0002-0000-0100-000000000000}">
      <formula1>#REF!</formula1>
    </dataValidation>
    <dataValidation type="list" allowBlank="1" showInputMessage="1" showErrorMessage="1" sqref="AB12 AB8:AD11 AC27:AD27 AC29:AD29 AC31:AD32 AB17:AB19 AF21:AG24 AC21:AD25 AE16:AE35 AB21:AB35 AE8:AG15 AB13:AD16" xr:uid="{00000000-0002-0000-0100-000001000000}">
      <formula1>"□,☑"</formula1>
    </dataValidation>
    <dataValidation type="list" allowBlank="1" showInputMessage="1" showErrorMessage="1" sqref="F2:H2" xr:uid="{49983261-D75E-40E6-8395-C316ACD2DDFB}">
      <formula1>"事前相談,交付申請"</formula1>
    </dataValidation>
  </dataValidations>
  <pageMargins left="0.62992125984251968" right="0.23622047244094491" top="0.74803149606299213" bottom="0.74803149606299213"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60"/>
  <sheetViews>
    <sheetView showGridLines="0" view="pageBreakPreview" zoomScaleNormal="100" zoomScaleSheetLayoutView="100" workbookViewId="0">
      <selection sqref="A1:E1"/>
    </sheetView>
  </sheetViews>
  <sheetFormatPr defaultColWidth="10.33203125" defaultRowHeight="13.2" x14ac:dyDescent="0.15"/>
  <cols>
    <col min="1" max="2" width="2.44140625" style="378" customWidth="1"/>
    <col min="3" max="3" width="2.44140625" style="119" customWidth="1"/>
    <col min="4" max="4" width="2.44140625" style="388" customWidth="1"/>
    <col min="5" max="10" width="2.44140625" style="122" customWidth="1"/>
    <col min="11" max="11" width="2.6640625" style="122" customWidth="1"/>
    <col min="12" max="12" width="2.109375" style="122" customWidth="1"/>
    <col min="13" max="15" width="4.88671875" style="122" customWidth="1"/>
    <col min="16" max="16" width="3.6640625" style="122" customWidth="1"/>
    <col min="17" max="17" width="2.6640625" style="122" customWidth="1"/>
    <col min="18" max="25" width="4.88671875" style="122" customWidth="1"/>
    <col min="26" max="26" width="2" style="122" customWidth="1"/>
    <col min="27" max="27" width="1.33203125" style="122" customWidth="1"/>
    <col min="28" max="28" width="1.44140625" style="123" customWidth="1"/>
    <col min="29" max="16384" width="10.33203125" style="378"/>
  </cols>
  <sheetData>
    <row r="1" spans="1:28" s="373" customFormat="1" ht="13.5" customHeight="1" x14ac:dyDescent="0.15">
      <c r="A1" s="701" t="s">
        <v>463</v>
      </c>
      <c r="B1" s="702"/>
      <c r="C1" s="702"/>
      <c r="D1" s="702"/>
      <c r="E1" s="703"/>
      <c r="F1" s="508" t="s">
        <v>522</v>
      </c>
      <c r="G1" s="508"/>
      <c r="H1" s="508"/>
      <c r="I1" s="126"/>
      <c r="J1" s="73"/>
      <c r="K1" s="121"/>
      <c r="L1" s="85"/>
      <c r="M1" s="146"/>
      <c r="N1" s="146"/>
      <c r="O1" s="146"/>
      <c r="P1" s="146"/>
      <c r="Q1" s="146"/>
      <c r="R1" s="146"/>
      <c r="S1" s="146"/>
      <c r="T1" s="676"/>
      <c r="U1" s="676"/>
      <c r="V1" s="371"/>
      <c r="W1" s="371"/>
      <c r="X1" s="371"/>
      <c r="Y1" s="372"/>
      <c r="Z1" s="677"/>
      <c r="AA1" s="677"/>
      <c r="AB1" s="677"/>
    </row>
    <row r="2" spans="1:28" ht="15.7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29"/>
      <c r="J2" s="73"/>
      <c r="K2" s="121"/>
      <c r="L2" s="130"/>
      <c r="M2" s="130"/>
      <c r="N2" s="436"/>
      <c r="O2" s="436"/>
      <c r="P2" s="436"/>
      <c r="Q2" s="678"/>
      <c r="R2" s="678"/>
      <c r="S2" s="678"/>
      <c r="T2" s="375"/>
      <c r="U2" s="375"/>
      <c r="V2" s="376"/>
      <c r="W2" s="376"/>
      <c r="X2" s="376"/>
      <c r="Y2" s="377" t="s">
        <v>385</v>
      </c>
      <c r="Z2" s="41"/>
      <c r="AA2" s="41"/>
      <c r="AB2" s="41"/>
    </row>
    <row r="3" spans="1:28" ht="15" customHeight="1" x14ac:dyDescent="0.15">
      <c r="A3" s="374"/>
      <c r="B3" s="374"/>
      <c r="C3" s="374"/>
      <c r="D3" s="374"/>
      <c r="E3" s="374"/>
      <c r="F3" s="374"/>
      <c r="G3" s="374"/>
      <c r="H3" s="374"/>
      <c r="I3" s="374"/>
      <c r="J3" s="374"/>
      <c r="K3" s="374"/>
      <c r="L3" s="374"/>
      <c r="M3" s="374"/>
      <c r="N3" s="374"/>
      <c r="O3" s="374"/>
      <c r="P3" s="374"/>
      <c r="Q3" s="375"/>
      <c r="R3" s="375"/>
      <c r="S3" s="375"/>
      <c r="T3" s="376"/>
      <c r="U3" s="376"/>
      <c r="V3" s="376"/>
      <c r="W3" s="376"/>
      <c r="X3" s="376"/>
      <c r="Y3" s="41"/>
      <c r="Z3" s="41"/>
      <c r="AA3" s="41"/>
      <c r="AB3" s="41"/>
    </row>
    <row r="4" spans="1:28" ht="9.75" customHeight="1" x14ac:dyDescent="0.15">
      <c r="A4" s="679" t="s">
        <v>305</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436"/>
      <c r="AB4" s="436"/>
    </row>
    <row r="5" spans="1:28" ht="14.25" customHeight="1" x14ac:dyDescent="0.15">
      <c r="A5" s="679"/>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41"/>
      <c r="AB5" s="41"/>
    </row>
    <row r="6" spans="1:28" ht="13.5" customHeight="1" x14ac:dyDescent="0.15">
      <c r="A6" s="674" t="s">
        <v>121</v>
      </c>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77"/>
      <c r="AB6" s="41"/>
    </row>
    <row r="7" spans="1:28" ht="15.75" customHeight="1" x14ac:dyDescent="0.15">
      <c r="A7" s="472"/>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1"/>
      <c r="AB7" s="41"/>
    </row>
    <row r="8" spans="1:28" ht="15.75" customHeight="1" x14ac:dyDescent="0.15">
      <c r="A8" s="374"/>
      <c r="B8" s="374"/>
      <c r="C8" s="374"/>
      <c r="D8" s="374"/>
      <c r="E8" s="374"/>
      <c r="F8" s="374"/>
      <c r="G8" s="374"/>
      <c r="H8" s="374"/>
      <c r="I8" s="374"/>
      <c r="J8" s="374"/>
      <c r="K8" s="374"/>
      <c r="L8" s="374"/>
      <c r="M8" s="374"/>
      <c r="N8" s="374"/>
      <c r="O8" s="374"/>
      <c r="P8" s="374"/>
      <c r="Q8" s="375"/>
      <c r="R8" s="375"/>
      <c r="S8" s="375"/>
      <c r="T8" s="376"/>
      <c r="U8" s="376"/>
      <c r="V8" s="376"/>
      <c r="W8" s="376"/>
      <c r="X8" s="376"/>
      <c r="Y8" s="41"/>
      <c r="Z8" s="41"/>
      <c r="AA8" s="41"/>
      <c r="AB8" s="41"/>
    </row>
    <row r="9" spans="1:28" ht="15.75" customHeight="1" x14ac:dyDescent="0.15">
      <c r="A9" s="374"/>
      <c r="B9" s="374"/>
      <c r="C9" s="374"/>
      <c r="D9" s="374"/>
      <c r="E9" s="374"/>
      <c r="F9" s="374"/>
      <c r="G9" s="374"/>
      <c r="H9" s="374"/>
      <c r="I9" s="374"/>
      <c r="J9" s="374"/>
      <c r="K9" s="374"/>
      <c r="L9" s="374"/>
      <c r="M9" s="374"/>
      <c r="N9" s="374"/>
      <c r="O9" s="374"/>
      <c r="P9" s="374"/>
      <c r="Q9" s="375"/>
      <c r="R9" s="375"/>
      <c r="S9" s="375"/>
      <c r="T9" s="376"/>
      <c r="U9" s="376"/>
      <c r="V9" s="376"/>
      <c r="W9" s="376"/>
      <c r="X9" s="376"/>
      <c r="Y9" s="41"/>
      <c r="Z9" s="41"/>
      <c r="AA9" s="41"/>
      <c r="AB9" s="41"/>
    </row>
    <row r="10" spans="1:28" ht="15.75" customHeight="1" x14ac:dyDescent="0.15">
      <c r="A10" s="374"/>
      <c r="B10" s="374"/>
      <c r="C10" s="374"/>
      <c r="D10" s="374"/>
      <c r="E10" s="374"/>
      <c r="F10" s="374"/>
      <c r="G10" s="374"/>
      <c r="H10" s="374"/>
      <c r="I10" s="374"/>
      <c r="J10" s="374"/>
      <c r="K10" s="374"/>
      <c r="L10" s="374"/>
      <c r="M10" s="374"/>
      <c r="N10" s="374"/>
      <c r="O10" s="374"/>
      <c r="P10" s="374"/>
      <c r="Q10" s="375"/>
      <c r="R10" s="375"/>
      <c r="S10" s="375"/>
      <c r="T10" s="376"/>
      <c r="U10" s="376"/>
      <c r="V10" s="376"/>
      <c r="W10" s="376"/>
      <c r="X10" s="376"/>
      <c r="Y10" s="41"/>
      <c r="Z10" s="41"/>
      <c r="AA10" s="41"/>
      <c r="AB10" s="41"/>
    </row>
    <row r="11" spans="1:28" ht="15.75" customHeight="1" x14ac:dyDescent="0.15">
      <c r="A11" s="374"/>
      <c r="B11" s="374"/>
      <c r="C11" s="374"/>
      <c r="D11" s="374"/>
      <c r="E11" s="374"/>
      <c r="F11" s="374"/>
      <c r="G11" s="374"/>
      <c r="H11" s="374"/>
      <c r="I11" s="374"/>
      <c r="J11" s="374"/>
      <c r="K11" s="374"/>
      <c r="L11" s="374"/>
      <c r="M11" s="374"/>
      <c r="N11" s="374"/>
      <c r="O11" s="374"/>
      <c r="P11" s="374"/>
      <c r="Q11" s="375"/>
      <c r="R11" s="375"/>
      <c r="S11" s="375"/>
      <c r="T11" s="376"/>
      <c r="U11" s="376"/>
      <c r="V11" s="376"/>
      <c r="W11" s="376"/>
      <c r="X11" s="376"/>
      <c r="Y11" s="41"/>
      <c r="Z11" s="41"/>
      <c r="AA11" s="41"/>
      <c r="AB11" s="41"/>
    </row>
    <row r="12" spans="1:28" ht="15.75" customHeight="1" x14ac:dyDescent="0.15">
      <c r="A12" s="374"/>
      <c r="B12" s="374"/>
      <c r="C12" s="374"/>
      <c r="D12" s="374"/>
      <c r="E12" s="374"/>
      <c r="F12" s="374"/>
      <c r="G12" s="374"/>
      <c r="H12" s="374"/>
      <c r="I12" s="374"/>
      <c r="J12" s="374"/>
      <c r="K12" s="374"/>
      <c r="L12" s="374"/>
      <c r="M12" s="374"/>
      <c r="N12" s="374"/>
      <c r="O12" s="374"/>
      <c r="P12" s="374"/>
      <c r="Q12" s="375"/>
      <c r="R12" s="375"/>
      <c r="S12" s="375"/>
      <c r="T12" s="376"/>
      <c r="U12" s="376"/>
      <c r="V12" s="376"/>
      <c r="W12" s="376"/>
      <c r="X12" s="376"/>
      <c r="Y12" s="41"/>
      <c r="Z12" s="41"/>
      <c r="AA12" s="41"/>
      <c r="AB12" s="41"/>
    </row>
    <row r="13" spans="1:28" ht="15.75" customHeight="1" x14ac:dyDescent="0.15">
      <c r="A13" s="374"/>
      <c r="B13" s="374"/>
      <c r="C13" s="374"/>
      <c r="D13" s="374"/>
      <c r="E13" s="374"/>
      <c r="F13" s="374"/>
      <c r="G13" s="374"/>
      <c r="H13" s="374"/>
      <c r="I13" s="374"/>
      <c r="J13" s="374"/>
      <c r="K13" s="374"/>
      <c r="L13" s="374"/>
      <c r="M13" s="374"/>
      <c r="N13" s="374"/>
      <c r="O13" s="374"/>
      <c r="P13" s="374"/>
      <c r="Q13" s="375"/>
      <c r="R13" s="375"/>
      <c r="S13" s="375"/>
      <c r="T13" s="376"/>
      <c r="U13" s="376"/>
      <c r="V13" s="376"/>
      <c r="W13" s="376"/>
      <c r="X13" s="376"/>
      <c r="Y13" s="41"/>
      <c r="Z13" s="41"/>
      <c r="AA13" s="41"/>
      <c r="AB13" s="41"/>
    </row>
    <row r="14" spans="1:28" ht="15.75" customHeight="1" x14ac:dyDescent="0.15">
      <c r="A14" s="374"/>
      <c r="B14" s="374"/>
      <c r="C14" s="374"/>
      <c r="D14" s="374"/>
      <c r="E14" s="374"/>
      <c r="F14" s="374"/>
      <c r="G14" s="374"/>
      <c r="H14" s="374"/>
      <c r="I14" s="374"/>
      <c r="J14" s="374"/>
      <c r="K14" s="374"/>
      <c r="L14" s="374"/>
      <c r="M14" s="374"/>
      <c r="N14" s="374"/>
      <c r="O14" s="374"/>
      <c r="P14" s="374"/>
      <c r="Q14" s="375"/>
      <c r="R14" s="375"/>
      <c r="S14" s="375"/>
      <c r="T14" s="376"/>
      <c r="U14" s="376"/>
      <c r="V14" s="376"/>
      <c r="W14" s="376"/>
      <c r="X14" s="376"/>
      <c r="Y14" s="41"/>
      <c r="Z14" s="41"/>
      <c r="AA14" s="41"/>
      <c r="AB14" s="41"/>
    </row>
    <row r="15" spans="1:28" ht="15.75" customHeight="1" x14ac:dyDescent="0.15">
      <c r="A15" s="374"/>
      <c r="B15" s="374"/>
      <c r="C15" s="374"/>
      <c r="D15" s="374"/>
      <c r="E15" s="374"/>
      <c r="F15" s="374"/>
      <c r="G15" s="374"/>
      <c r="H15" s="374"/>
      <c r="I15" s="374"/>
      <c r="J15" s="374"/>
      <c r="K15" s="374"/>
      <c r="L15" s="374"/>
      <c r="M15" s="374"/>
      <c r="N15" s="374"/>
      <c r="O15" s="374"/>
      <c r="P15" s="374"/>
      <c r="Q15" s="375"/>
      <c r="R15" s="375"/>
      <c r="S15" s="375"/>
      <c r="T15" s="376"/>
      <c r="U15" s="376"/>
      <c r="V15" s="376"/>
      <c r="W15" s="376"/>
      <c r="X15" s="376"/>
      <c r="Y15" s="41"/>
      <c r="Z15" s="41"/>
      <c r="AA15" s="41"/>
      <c r="AB15" s="41"/>
    </row>
    <row r="16" spans="1:28" ht="15.75" customHeight="1" x14ac:dyDescent="0.15">
      <c r="A16" s="374"/>
      <c r="B16" s="374"/>
      <c r="C16" s="374"/>
      <c r="D16" s="374"/>
      <c r="E16" s="374"/>
      <c r="F16" s="374"/>
      <c r="G16" s="374"/>
      <c r="H16" s="374"/>
      <c r="I16" s="374"/>
      <c r="J16" s="374"/>
      <c r="K16" s="374"/>
      <c r="L16" s="374"/>
      <c r="M16" s="374"/>
      <c r="N16" s="374"/>
      <c r="O16" s="374"/>
      <c r="P16" s="374"/>
      <c r="Q16" s="375"/>
      <c r="R16" s="375"/>
      <c r="S16" s="375"/>
      <c r="T16" s="376"/>
      <c r="U16" s="376"/>
      <c r="V16" s="376"/>
      <c r="W16" s="376"/>
      <c r="X16" s="376"/>
      <c r="Y16" s="41"/>
      <c r="Z16" s="41"/>
      <c r="AA16" s="41"/>
      <c r="AB16" s="41"/>
    </row>
    <row r="17" spans="1:28" ht="15.75" customHeight="1" x14ac:dyDescent="0.15">
      <c r="A17" s="374"/>
      <c r="B17" s="374"/>
      <c r="C17" s="374"/>
      <c r="D17" s="374"/>
      <c r="E17" s="374"/>
      <c r="F17" s="374"/>
      <c r="G17" s="374"/>
      <c r="H17" s="374"/>
      <c r="I17" s="374"/>
      <c r="J17" s="374"/>
      <c r="K17" s="374"/>
      <c r="L17" s="374"/>
      <c r="M17" s="374"/>
      <c r="N17" s="374"/>
      <c r="O17" s="374"/>
      <c r="P17" s="374"/>
      <c r="Q17" s="375"/>
      <c r="R17" s="375"/>
      <c r="S17" s="375"/>
      <c r="T17" s="376"/>
      <c r="U17" s="376"/>
      <c r="V17" s="376"/>
      <c r="W17" s="376"/>
      <c r="X17" s="376"/>
      <c r="Y17" s="41"/>
      <c r="Z17" s="41"/>
      <c r="AA17" s="41"/>
      <c r="AB17" s="41"/>
    </row>
    <row r="18" spans="1:28" ht="15.75" customHeight="1" x14ac:dyDescent="0.15">
      <c r="A18" s="374"/>
      <c r="B18" s="374"/>
      <c r="C18" s="374"/>
      <c r="D18" s="374"/>
      <c r="E18" s="374"/>
      <c r="F18" s="374"/>
      <c r="G18" s="374"/>
      <c r="H18" s="374"/>
      <c r="I18" s="374"/>
      <c r="J18" s="374"/>
      <c r="K18" s="374"/>
      <c r="L18" s="374"/>
      <c r="M18" s="374"/>
      <c r="N18" s="374"/>
      <c r="O18" s="374"/>
      <c r="P18" s="374"/>
      <c r="Q18" s="375"/>
      <c r="R18" s="375"/>
      <c r="S18" s="375"/>
      <c r="T18" s="376"/>
      <c r="U18" s="376"/>
      <c r="V18" s="376"/>
      <c r="W18" s="376"/>
      <c r="X18" s="376"/>
      <c r="Y18" s="41"/>
      <c r="Z18" s="41"/>
      <c r="AA18" s="41"/>
      <c r="AB18" s="41"/>
    </row>
    <row r="19" spans="1:28" ht="15.75" customHeight="1" x14ac:dyDescent="0.15">
      <c r="A19" s="374"/>
      <c r="B19" s="374"/>
      <c r="C19" s="374"/>
      <c r="D19" s="374"/>
      <c r="E19" s="374"/>
      <c r="F19" s="374"/>
      <c r="G19" s="374"/>
      <c r="H19" s="374"/>
      <c r="I19" s="374"/>
      <c r="J19" s="374"/>
      <c r="K19" s="374"/>
      <c r="L19" s="374"/>
      <c r="M19" s="374"/>
      <c r="N19" s="374"/>
      <c r="O19" s="374"/>
      <c r="P19" s="374"/>
      <c r="Q19" s="375"/>
      <c r="R19" s="375"/>
      <c r="S19" s="375"/>
      <c r="T19" s="376"/>
      <c r="U19" s="376"/>
      <c r="V19" s="376"/>
      <c r="W19" s="376"/>
      <c r="X19" s="376"/>
      <c r="Y19" s="41"/>
      <c r="Z19" s="41"/>
      <c r="AA19" s="41"/>
      <c r="AB19" s="41"/>
    </row>
    <row r="20" spans="1:28" ht="15.75" customHeight="1" x14ac:dyDescent="0.15">
      <c r="A20" s="374"/>
      <c r="B20" s="374"/>
      <c r="C20" s="374"/>
      <c r="D20" s="374"/>
      <c r="E20" s="374"/>
      <c r="F20" s="374"/>
      <c r="G20" s="374"/>
      <c r="H20" s="374"/>
      <c r="I20" s="374"/>
      <c r="J20" s="374"/>
      <c r="K20" s="374"/>
      <c r="L20" s="374"/>
      <c r="M20" s="374"/>
      <c r="N20" s="374"/>
      <c r="O20" s="374"/>
      <c r="P20" s="374"/>
      <c r="Q20" s="375"/>
      <c r="R20" s="375"/>
      <c r="S20" s="375"/>
      <c r="T20" s="376"/>
      <c r="U20" s="376"/>
      <c r="V20" s="376"/>
      <c r="W20" s="376"/>
      <c r="X20" s="376"/>
      <c r="Y20" s="41"/>
      <c r="Z20" s="41"/>
      <c r="AA20" s="41"/>
      <c r="AB20" s="41"/>
    </row>
    <row r="21" spans="1:28" ht="15.75" customHeight="1" x14ac:dyDescent="0.15">
      <c r="A21" s="374"/>
      <c r="B21" s="374"/>
      <c r="C21" s="374"/>
      <c r="D21" s="374"/>
      <c r="E21" s="374"/>
      <c r="F21" s="374"/>
      <c r="G21" s="374"/>
      <c r="H21" s="374"/>
      <c r="I21" s="374"/>
      <c r="J21" s="374"/>
      <c r="K21" s="374"/>
      <c r="L21" s="374"/>
      <c r="M21" s="374"/>
      <c r="N21" s="374"/>
      <c r="O21" s="374"/>
      <c r="P21" s="374"/>
      <c r="Q21" s="375"/>
      <c r="R21" s="375"/>
      <c r="S21" s="375"/>
      <c r="T21" s="376"/>
      <c r="U21" s="376"/>
      <c r="V21" s="376"/>
      <c r="W21" s="376"/>
      <c r="X21" s="376"/>
      <c r="Y21" s="41"/>
      <c r="Z21" s="41"/>
      <c r="AA21" s="41"/>
      <c r="AB21" s="41"/>
    </row>
    <row r="22" spans="1:28" ht="15.75" customHeight="1" x14ac:dyDescent="0.15">
      <c r="A22" s="374"/>
      <c r="B22" s="374"/>
      <c r="C22" s="374"/>
      <c r="D22" s="374"/>
      <c r="E22" s="374"/>
      <c r="F22" s="374"/>
      <c r="G22" s="374"/>
      <c r="H22" s="374"/>
      <c r="I22" s="374"/>
      <c r="J22" s="374"/>
      <c r="K22" s="374"/>
      <c r="L22" s="374"/>
      <c r="M22" s="374"/>
      <c r="N22" s="374"/>
      <c r="O22" s="374"/>
      <c r="P22" s="374"/>
      <c r="Q22" s="375"/>
      <c r="R22" s="375"/>
      <c r="S22" s="375"/>
      <c r="T22" s="376"/>
      <c r="U22" s="376"/>
      <c r="V22" s="376"/>
      <c r="W22" s="376"/>
      <c r="X22" s="376"/>
      <c r="Y22" s="41"/>
      <c r="Z22" s="41"/>
      <c r="AA22" s="41"/>
      <c r="AB22" s="41"/>
    </row>
    <row r="23" spans="1:28" ht="15.75" customHeight="1" x14ac:dyDescent="0.15">
      <c r="A23" s="374"/>
      <c r="B23" s="374"/>
      <c r="C23" s="374"/>
      <c r="D23" s="374"/>
      <c r="E23" s="374"/>
      <c r="F23" s="374"/>
      <c r="G23" s="374"/>
      <c r="H23" s="374"/>
      <c r="I23" s="374"/>
      <c r="J23" s="374"/>
      <c r="K23" s="374"/>
      <c r="L23" s="374"/>
      <c r="M23" s="374"/>
      <c r="N23" s="374"/>
      <c r="O23" s="374"/>
      <c r="P23" s="374"/>
      <c r="Q23" s="375"/>
      <c r="R23" s="375"/>
      <c r="S23" s="375"/>
      <c r="T23" s="376"/>
      <c r="U23" s="376"/>
      <c r="V23" s="376"/>
      <c r="W23" s="376"/>
      <c r="X23" s="376"/>
      <c r="Y23" s="41"/>
      <c r="Z23" s="41"/>
      <c r="AA23" s="41"/>
      <c r="AB23" s="41"/>
    </row>
    <row r="24" spans="1:28" ht="15.75" customHeight="1" x14ac:dyDescent="0.15">
      <c r="A24" s="374"/>
      <c r="B24" s="374"/>
      <c r="C24" s="374"/>
      <c r="D24" s="374"/>
      <c r="E24" s="374"/>
      <c r="F24" s="374"/>
      <c r="G24" s="374"/>
      <c r="H24" s="374"/>
      <c r="I24" s="374"/>
      <c r="J24" s="374"/>
      <c r="K24" s="374"/>
      <c r="L24" s="374"/>
      <c r="M24" s="374"/>
      <c r="N24" s="374"/>
      <c r="O24" s="374"/>
      <c r="P24" s="374"/>
      <c r="Q24" s="375"/>
      <c r="R24" s="375"/>
      <c r="S24" s="375"/>
      <c r="T24" s="376"/>
      <c r="U24" s="376"/>
      <c r="V24" s="376"/>
      <c r="W24" s="376"/>
      <c r="X24" s="376"/>
      <c r="Y24" s="41"/>
      <c r="Z24" s="41"/>
      <c r="AA24" s="41"/>
      <c r="AB24" s="41"/>
    </row>
    <row r="25" spans="1:28" ht="15.75" customHeight="1" x14ac:dyDescent="0.15">
      <c r="A25" s="680" t="s">
        <v>122</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77"/>
      <c r="AB25" s="41"/>
    </row>
    <row r="26" spans="1:28" ht="15.75" customHeight="1" x14ac:dyDescent="0.15">
      <c r="A26" s="681" t="s">
        <v>131</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3"/>
      <c r="AA26" s="41"/>
      <c r="AB26" s="41"/>
    </row>
    <row r="27" spans="1:28" ht="15.75" customHeight="1" x14ac:dyDescent="0.15">
      <c r="A27" s="684"/>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6"/>
      <c r="AA27" s="41"/>
      <c r="AB27" s="41"/>
    </row>
    <row r="28" spans="1:28" ht="15.7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9"/>
      <c r="AA28" s="63"/>
      <c r="AB28" s="41"/>
    </row>
    <row r="29" spans="1:28" ht="15.75" customHeight="1" x14ac:dyDescent="0.1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41"/>
    </row>
    <row r="30" spans="1:28" ht="15.75" customHeight="1" x14ac:dyDescent="0.1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41"/>
    </row>
    <row r="31" spans="1:28" ht="15.75" customHeight="1" x14ac:dyDescent="0.15">
      <c r="A31" s="374"/>
      <c r="B31" s="374"/>
      <c r="C31" s="374"/>
      <c r="D31" s="63"/>
      <c r="E31" s="63"/>
      <c r="F31" s="63"/>
      <c r="G31" s="63"/>
      <c r="H31" s="63"/>
      <c r="I31" s="63"/>
      <c r="J31" s="63"/>
      <c r="K31" s="63"/>
      <c r="L31" s="63"/>
      <c r="M31" s="63"/>
      <c r="N31" s="63"/>
      <c r="O31" s="63"/>
      <c r="P31" s="63"/>
      <c r="Q31" s="63"/>
      <c r="R31" s="63"/>
      <c r="S31" s="63"/>
      <c r="T31" s="63"/>
      <c r="U31" s="63"/>
      <c r="V31" s="63"/>
      <c r="W31" s="63"/>
      <c r="X31" s="63"/>
      <c r="Y31" s="63"/>
      <c r="Z31" s="41"/>
      <c r="AA31" s="41"/>
      <c r="AB31" s="41"/>
    </row>
    <row r="32" spans="1:28" ht="15.75" customHeight="1" x14ac:dyDescent="0.15">
      <c r="A32" s="374"/>
      <c r="B32" s="374"/>
      <c r="C32" s="374"/>
      <c r="D32" s="374"/>
      <c r="E32" s="374"/>
      <c r="F32" s="374"/>
      <c r="G32" s="374"/>
      <c r="H32" s="374"/>
      <c r="I32" s="374"/>
      <c r="J32" s="374"/>
      <c r="K32" s="374"/>
      <c r="L32" s="374"/>
      <c r="M32" s="374"/>
      <c r="N32" s="374"/>
      <c r="O32" s="374"/>
      <c r="P32" s="374"/>
      <c r="Q32" s="375"/>
      <c r="R32" s="375"/>
      <c r="S32" s="375"/>
      <c r="T32" s="376"/>
      <c r="U32" s="376"/>
      <c r="V32" s="376"/>
      <c r="W32" s="376"/>
      <c r="X32" s="376"/>
      <c r="Y32" s="41"/>
      <c r="Z32" s="41"/>
      <c r="AA32" s="41"/>
      <c r="AB32" s="41"/>
    </row>
    <row r="33" spans="1:28" ht="15.75" customHeight="1" x14ac:dyDescent="0.15">
      <c r="A33" s="374"/>
      <c r="B33" s="374"/>
      <c r="C33" s="374"/>
      <c r="D33" s="374"/>
      <c r="E33" s="374"/>
      <c r="F33" s="374"/>
      <c r="G33" s="374"/>
      <c r="H33" s="374"/>
      <c r="I33" s="374"/>
      <c r="J33" s="374"/>
      <c r="K33" s="374"/>
      <c r="L33" s="374"/>
      <c r="M33" s="374"/>
      <c r="N33" s="374"/>
      <c r="O33" s="374"/>
      <c r="P33" s="374"/>
      <c r="Q33" s="375"/>
      <c r="R33" s="375"/>
      <c r="S33" s="375"/>
      <c r="T33" s="376"/>
      <c r="U33" s="376"/>
      <c r="V33" s="376"/>
      <c r="W33" s="376"/>
      <c r="X33" s="376"/>
      <c r="Y33" s="41"/>
      <c r="Z33" s="41"/>
      <c r="AA33" s="41"/>
      <c r="AB33" s="41"/>
    </row>
    <row r="34" spans="1:28" ht="15.75" customHeight="1" x14ac:dyDescent="0.15">
      <c r="A34" s="374"/>
      <c r="B34" s="374"/>
      <c r="C34" s="374"/>
      <c r="D34" s="374"/>
      <c r="E34" s="374"/>
      <c r="F34" s="374"/>
      <c r="G34" s="374"/>
      <c r="H34" s="374"/>
      <c r="I34" s="374"/>
      <c r="J34" s="374"/>
      <c r="K34" s="374"/>
      <c r="L34" s="374"/>
      <c r="M34" s="374"/>
      <c r="N34" s="374"/>
      <c r="O34" s="374"/>
      <c r="P34" s="374"/>
      <c r="Q34" s="375"/>
      <c r="R34" s="375"/>
      <c r="S34" s="375"/>
      <c r="T34" s="376"/>
      <c r="U34" s="376"/>
      <c r="V34" s="376"/>
      <c r="W34" s="376"/>
      <c r="X34" s="376"/>
      <c r="Y34" s="41"/>
      <c r="Z34" s="41"/>
      <c r="AA34" s="41"/>
      <c r="AB34" s="41"/>
    </row>
    <row r="35" spans="1:28" ht="15.75" customHeight="1" x14ac:dyDescent="0.15">
      <c r="A35" s="374"/>
      <c r="B35" s="374"/>
      <c r="C35" s="374"/>
      <c r="D35" s="374"/>
      <c r="E35" s="374"/>
      <c r="F35" s="374"/>
      <c r="G35" s="374"/>
      <c r="H35" s="374"/>
      <c r="I35" s="374"/>
      <c r="J35" s="374"/>
      <c r="K35" s="374"/>
      <c r="L35" s="374"/>
      <c r="M35" s="374"/>
      <c r="N35" s="374"/>
      <c r="O35" s="374"/>
      <c r="P35" s="374"/>
      <c r="Q35" s="375"/>
      <c r="R35" s="375"/>
      <c r="S35" s="375"/>
      <c r="T35" s="376"/>
      <c r="U35" s="376"/>
      <c r="V35" s="376"/>
      <c r="W35" s="376"/>
      <c r="X35" s="376"/>
      <c r="Y35" s="41"/>
      <c r="Z35" s="41"/>
      <c r="AA35" s="41"/>
      <c r="AB35" s="41"/>
    </row>
    <row r="36" spans="1:28" ht="15.75" customHeight="1" x14ac:dyDescent="0.15">
      <c r="A36" s="374"/>
      <c r="B36" s="374"/>
      <c r="C36" s="374"/>
      <c r="D36" s="374"/>
      <c r="E36" s="374"/>
      <c r="F36" s="374"/>
      <c r="G36" s="374"/>
      <c r="H36" s="374"/>
      <c r="I36" s="374"/>
      <c r="J36" s="374"/>
      <c r="K36" s="374"/>
      <c r="L36" s="374"/>
      <c r="M36" s="374"/>
      <c r="N36" s="374"/>
      <c r="O36" s="374"/>
      <c r="P36" s="374"/>
      <c r="Q36" s="375"/>
      <c r="R36" s="375"/>
      <c r="S36" s="375"/>
      <c r="T36" s="376"/>
      <c r="U36" s="376"/>
      <c r="V36" s="376"/>
      <c r="W36" s="376"/>
      <c r="X36" s="376"/>
      <c r="Y36" s="41"/>
      <c r="Z36" s="41"/>
      <c r="AA36" s="41"/>
      <c r="AB36" s="41"/>
    </row>
    <row r="37" spans="1:28" ht="15.75" customHeight="1" x14ac:dyDescent="0.15">
      <c r="A37" s="374"/>
      <c r="B37" s="374"/>
      <c r="C37" s="374"/>
      <c r="D37" s="374"/>
      <c r="E37" s="374"/>
      <c r="F37" s="374"/>
      <c r="G37" s="374"/>
      <c r="H37" s="374"/>
      <c r="I37" s="374"/>
      <c r="J37" s="374"/>
      <c r="K37" s="374"/>
      <c r="L37" s="374"/>
      <c r="M37" s="374"/>
      <c r="N37" s="374"/>
      <c r="O37" s="374"/>
      <c r="P37" s="374"/>
      <c r="Q37" s="375"/>
      <c r="R37" s="375"/>
      <c r="S37" s="375"/>
      <c r="T37" s="376"/>
      <c r="U37" s="376"/>
      <c r="V37" s="376"/>
      <c r="W37" s="376"/>
      <c r="X37" s="376"/>
      <c r="Y37" s="41"/>
      <c r="Z37" s="41"/>
      <c r="AA37" s="41"/>
      <c r="AB37" s="41"/>
    </row>
    <row r="38" spans="1:28" ht="12" customHeight="1" x14ac:dyDescent="0.15">
      <c r="A38" s="374"/>
      <c r="B38" s="374"/>
      <c r="C38" s="374"/>
      <c r="D38" s="374"/>
      <c r="E38" s="374"/>
      <c r="F38" s="374"/>
      <c r="G38" s="374"/>
      <c r="H38" s="374"/>
      <c r="I38" s="374"/>
      <c r="J38" s="374"/>
      <c r="K38" s="374"/>
      <c r="L38" s="374"/>
      <c r="M38" s="374"/>
      <c r="N38" s="374"/>
      <c r="O38" s="374"/>
      <c r="P38" s="374"/>
      <c r="Q38" s="375"/>
      <c r="R38" s="375"/>
      <c r="S38" s="375"/>
      <c r="T38" s="376"/>
      <c r="U38" s="376"/>
      <c r="V38" s="376"/>
      <c r="W38" s="376"/>
      <c r="X38" s="376"/>
      <c r="Y38" s="41"/>
      <c r="Z38" s="41"/>
      <c r="AA38" s="41"/>
      <c r="AB38" s="41"/>
    </row>
    <row r="39" spans="1:28" ht="15.75" customHeight="1" x14ac:dyDescent="0.15">
      <c r="A39" s="680" t="s">
        <v>123</v>
      </c>
      <c r="B39" s="680"/>
      <c r="C39" s="680"/>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41"/>
      <c r="AB39" s="41"/>
    </row>
    <row r="40" spans="1:28" ht="15.75" customHeight="1" x14ac:dyDescent="0.15">
      <c r="A40" s="690" t="s">
        <v>228</v>
      </c>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2"/>
      <c r="AA40" s="41"/>
      <c r="AB40" s="41"/>
    </row>
    <row r="41" spans="1:28" ht="12.75" customHeight="1" x14ac:dyDescent="0.15">
      <c r="A41" s="693"/>
      <c r="B41" s="694"/>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5"/>
      <c r="AA41" s="41"/>
      <c r="AB41" s="41"/>
    </row>
    <row r="42" spans="1:28" s="76" customFormat="1" ht="16.5" customHeight="1" x14ac:dyDescent="0.15">
      <c r="A42" s="696"/>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8"/>
      <c r="AA42" s="473"/>
      <c r="AB42" s="473"/>
    </row>
    <row r="43" spans="1:28" s="120" customFormat="1" ht="14.25" customHeight="1" x14ac:dyDescent="0.1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37"/>
      <c r="AB43" s="12"/>
    </row>
    <row r="44" spans="1:28" s="120" customFormat="1" ht="15" customHeight="1" x14ac:dyDescent="0.1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99"/>
      <c r="AB44" s="12"/>
    </row>
    <row r="45" spans="1:28" s="120" customFormat="1" ht="14.25" customHeight="1"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99"/>
      <c r="AB45" s="12"/>
    </row>
    <row r="46" spans="1:28" s="120" customFormat="1" ht="15" customHeight="1" x14ac:dyDescent="0.15">
      <c r="A46" s="474"/>
      <c r="B46" s="474"/>
      <c r="C46" s="700"/>
      <c r="D46" s="470"/>
      <c r="E46" s="470"/>
      <c r="F46" s="470"/>
      <c r="G46" s="470"/>
      <c r="H46" s="470"/>
      <c r="I46" s="470"/>
      <c r="J46" s="470"/>
      <c r="K46" s="470"/>
      <c r="L46" s="470"/>
      <c r="M46" s="470"/>
      <c r="N46" s="470"/>
      <c r="O46" s="470"/>
      <c r="P46" s="15"/>
      <c r="Q46" s="469"/>
      <c r="R46" s="470"/>
      <c r="S46" s="470"/>
      <c r="T46" s="470"/>
      <c r="U46" s="470"/>
      <c r="V46" s="470"/>
      <c r="W46" s="470"/>
      <c r="X46" s="470"/>
      <c r="Y46" s="470"/>
      <c r="Z46" s="16"/>
      <c r="AA46" s="699"/>
      <c r="AB46" s="4"/>
    </row>
    <row r="47" spans="1:28" s="120" customFormat="1" ht="15" customHeight="1" x14ac:dyDescent="0.15">
      <c r="A47" s="474"/>
      <c r="B47" s="474"/>
      <c r="C47" s="700"/>
      <c r="D47" s="470"/>
      <c r="E47" s="470"/>
      <c r="F47" s="470"/>
      <c r="G47" s="470"/>
      <c r="H47" s="470"/>
      <c r="I47" s="470"/>
      <c r="J47" s="470"/>
      <c r="K47" s="470"/>
      <c r="L47" s="470"/>
      <c r="M47" s="470"/>
      <c r="N47" s="470"/>
      <c r="O47" s="470"/>
      <c r="P47" s="15"/>
      <c r="Q47" s="469"/>
      <c r="R47" s="470"/>
      <c r="S47" s="470"/>
      <c r="T47" s="470"/>
      <c r="U47" s="470"/>
      <c r="V47" s="470"/>
      <c r="W47" s="470"/>
      <c r="X47" s="470"/>
      <c r="Y47" s="470"/>
      <c r="Z47" s="17"/>
      <c r="AA47" s="699"/>
      <c r="AB47" s="12"/>
    </row>
    <row r="48" spans="1:28" s="120" customFormat="1" ht="14.25" customHeight="1" x14ac:dyDescent="0.15">
      <c r="A48" s="474"/>
      <c r="B48" s="474"/>
      <c r="C48" s="469"/>
      <c r="D48" s="470"/>
      <c r="E48" s="470"/>
      <c r="F48" s="470"/>
      <c r="G48" s="470"/>
      <c r="H48" s="470"/>
      <c r="I48" s="470"/>
      <c r="J48" s="470"/>
      <c r="K48" s="470"/>
      <c r="L48" s="470"/>
      <c r="M48" s="470"/>
      <c r="N48" s="470"/>
      <c r="O48" s="470"/>
      <c r="P48" s="15"/>
      <c r="Q48" s="469"/>
      <c r="R48" s="475"/>
      <c r="S48" s="470"/>
      <c r="T48" s="470"/>
      <c r="U48" s="470"/>
      <c r="V48" s="470"/>
      <c r="W48" s="470"/>
      <c r="X48" s="470"/>
      <c r="Y48" s="470"/>
      <c r="Z48" s="17"/>
      <c r="AA48" s="37"/>
      <c r="AB48" s="12"/>
    </row>
    <row r="49" spans="1:28" s="120" customFormat="1" ht="14.25" customHeight="1" x14ac:dyDescent="0.15">
      <c r="A49" s="474"/>
      <c r="B49" s="474"/>
      <c r="C49" s="469"/>
      <c r="D49" s="470"/>
      <c r="E49" s="470"/>
      <c r="F49" s="470"/>
      <c r="G49" s="470"/>
      <c r="H49" s="470"/>
      <c r="I49" s="470"/>
      <c r="J49" s="470"/>
      <c r="K49" s="470"/>
      <c r="L49" s="470"/>
      <c r="M49" s="470"/>
      <c r="N49" s="470"/>
      <c r="O49" s="470"/>
      <c r="P49" s="15"/>
      <c r="Q49" s="469"/>
      <c r="R49" s="475"/>
      <c r="S49" s="470"/>
      <c r="T49" s="470"/>
      <c r="U49" s="470"/>
      <c r="V49" s="470"/>
      <c r="W49" s="470"/>
      <c r="X49" s="470"/>
      <c r="Y49" s="470"/>
      <c r="Z49" s="17"/>
      <c r="AA49" s="37"/>
      <c r="AB49" s="12"/>
    </row>
    <row r="50" spans="1:28" s="120" customFormat="1" ht="14.25" customHeight="1" x14ac:dyDescent="0.15">
      <c r="A50" s="474"/>
      <c r="B50" s="474"/>
      <c r="C50" s="469"/>
      <c r="D50" s="470"/>
      <c r="E50" s="470"/>
      <c r="F50" s="470"/>
      <c r="G50" s="470"/>
      <c r="H50" s="470"/>
      <c r="I50" s="470"/>
      <c r="J50" s="470"/>
      <c r="K50" s="470"/>
      <c r="L50" s="470"/>
      <c r="M50" s="470"/>
      <c r="N50" s="470"/>
      <c r="O50" s="470"/>
      <c r="P50" s="15"/>
      <c r="Q50" s="469"/>
      <c r="R50" s="470"/>
      <c r="S50" s="470"/>
      <c r="T50" s="470"/>
      <c r="U50" s="470"/>
      <c r="V50" s="470"/>
      <c r="W50" s="470"/>
      <c r="X50" s="470"/>
      <c r="Y50" s="470"/>
      <c r="Z50" s="470"/>
      <c r="AA50" s="699"/>
      <c r="AB50" s="12"/>
    </row>
    <row r="51" spans="1:28" s="120" customFormat="1" ht="14.25" customHeight="1" x14ac:dyDescent="0.15">
      <c r="A51" s="474"/>
      <c r="B51" s="474"/>
      <c r="C51" s="469"/>
      <c r="D51" s="476"/>
      <c r="E51" s="470"/>
      <c r="F51" s="470"/>
      <c r="G51" s="470"/>
      <c r="H51" s="470"/>
      <c r="I51" s="470"/>
      <c r="J51" s="470"/>
      <c r="K51" s="470"/>
      <c r="L51" s="470"/>
      <c r="M51" s="470"/>
      <c r="N51" s="470"/>
      <c r="O51" s="470"/>
      <c r="P51" s="15"/>
      <c r="Q51" s="469"/>
      <c r="R51" s="470"/>
      <c r="S51" s="470"/>
      <c r="T51" s="470"/>
      <c r="U51" s="470"/>
      <c r="V51" s="470"/>
      <c r="W51" s="470"/>
      <c r="X51" s="470"/>
      <c r="Y51" s="470"/>
      <c r="Z51" s="470"/>
      <c r="AA51" s="699"/>
      <c r="AB51" s="12"/>
    </row>
    <row r="52" spans="1:28" s="120" customFormat="1" ht="14.25" customHeight="1" x14ac:dyDescent="0.15">
      <c r="A52" s="474"/>
      <c r="B52" s="474"/>
      <c r="C52" s="469"/>
      <c r="D52" s="476" t="s">
        <v>219</v>
      </c>
      <c r="E52" s="470"/>
      <c r="F52" s="470"/>
      <c r="G52" s="470"/>
      <c r="H52" s="470"/>
      <c r="I52" s="470"/>
      <c r="J52" s="470"/>
      <c r="K52" s="470"/>
      <c r="L52" s="470"/>
      <c r="M52" s="470"/>
      <c r="N52" s="470"/>
      <c r="O52" s="470"/>
      <c r="P52" s="15"/>
      <c r="Q52" s="469"/>
      <c r="R52" s="470"/>
      <c r="S52" s="470"/>
      <c r="T52" s="470"/>
      <c r="U52" s="470"/>
      <c r="V52" s="470"/>
      <c r="W52" s="470"/>
      <c r="X52" s="470"/>
      <c r="Y52" s="470"/>
      <c r="Z52" s="470"/>
      <c r="AA52" s="37"/>
      <c r="AB52" s="12"/>
    </row>
    <row r="53" spans="1:28" s="120" customFormat="1" ht="18" customHeight="1" x14ac:dyDescent="0.15">
      <c r="A53" s="474"/>
      <c r="B53" s="474"/>
      <c r="C53" s="708" t="s">
        <v>229</v>
      </c>
      <c r="D53" s="708"/>
      <c r="E53" s="709"/>
      <c r="F53" s="709"/>
      <c r="G53" s="63" t="s">
        <v>1</v>
      </c>
      <c r="H53" s="709"/>
      <c r="I53" s="709"/>
      <c r="J53" s="63" t="s">
        <v>6</v>
      </c>
      <c r="K53" s="675"/>
      <c r="L53" s="675"/>
      <c r="M53" s="63" t="s">
        <v>19</v>
      </c>
      <c r="N53" s="470"/>
      <c r="O53" s="470"/>
      <c r="P53" s="15"/>
      <c r="Q53" s="469"/>
      <c r="R53" s="470"/>
      <c r="S53" s="470"/>
      <c r="T53" s="470"/>
      <c r="U53" s="470"/>
      <c r="V53" s="470"/>
      <c r="W53" s="470"/>
      <c r="X53" s="470"/>
      <c r="Y53" s="470"/>
      <c r="Z53" s="470"/>
      <c r="AA53" s="37"/>
      <c r="AB53" s="12"/>
    </row>
    <row r="54" spans="1:28" s="120" customFormat="1" ht="6" customHeight="1" x14ac:dyDescent="0.15">
      <c r="A54" s="474"/>
      <c r="B54" s="474"/>
      <c r="C54" s="445"/>
      <c r="D54" s="445"/>
      <c r="E54" s="445"/>
      <c r="F54" s="445"/>
      <c r="G54" s="63"/>
      <c r="H54" s="445"/>
      <c r="I54" s="445"/>
      <c r="J54" s="63"/>
      <c r="K54" s="63"/>
      <c r="L54" s="63"/>
      <c r="M54" s="63"/>
      <c r="N54" s="470"/>
      <c r="O54" s="470"/>
      <c r="P54" s="708" t="s">
        <v>14</v>
      </c>
      <c r="Q54" s="708"/>
      <c r="R54" s="711"/>
      <c r="S54" s="711"/>
      <c r="T54" s="711"/>
      <c r="U54" s="711"/>
      <c r="V54" s="711"/>
      <c r="W54" s="711"/>
      <c r="X54" s="711"/>
      <c r="Y54" s="711"/>
      <c r="Z54" s="711"/>
      <c r="AA54" s="37"/>
      <c r="AB54" s="12"/>
    </row>
    <row r="55" spans="1:28" s="120" customFormat="1" ht="14.25" customHeight="1" x14ac:dyDescent="0.15">
      <c r="A55" s="474"/>
      <c r="B55" s="474"/>
      <c r="C55" s="708"/>
      <c r="D55" s="708"/>
      <c r="E55" s="708"/>
      <c r="F55" s="708"/>
      <c r="G55" s="63"/>
      <c r="H55" s="708"/>
      <c r="I55" s="708"/>
      <c r="J55" s="63"/>
      <c r="K55" s="63"/>
      <c r="L55" s="63"/>
      <c r="M55" s="63"/>
      <c r="N55" s="708" t="s">
        <v>60</v>
      </c>
      <c r="O55" s="708"/>
      <c r="P55" s="710"/>
      <c r="Q55" s="710"/>
      <c r="R55" s="712"/>
      <c r="S55" s="712"/>
      <c r="T55" s="712"/>
      <c r="U55" s="712"/>
      <c r="V55" s="712"/>
      <c r="W55" s="712"/>
      <c r="X55" s="712"/>
      <c r="Y55" s="712"/>
      <c r="Z55" s="712"/>
      <c r="AA55" s="37"/>
      <c r="AB55" s="12"/>
    </row>
    <row r="56" spans="1:28" s="120" customFormat="1" ht="27.75" customHeight="1" x14ac:dyDescent="0.15">
      <c r="A56" s="474"/>
      <c r="B56" s="474"/>
      <c r="C56" s="469"/>
      <c r="D56" s="470"/>
      <c r="E56" s="470"/>
      <c r="F56" s="470"/>
      <c r="G56" s="470"/>
      <c r="H56" s="470"/>
      <c r="I56" s="470"/>
      <c r="J56" s="470"/>
      <c r="K56" s="470"/>
      <c r="L56" s="470"/>
      <c r="M56" s="705"/>
      <c r="N56" s="705"/>
      <c r="O56" s="705"/>
      <c r="P56" s="18" t="s">
        <v>61</v>
      </c>
      <c r="Q56" s="477"/>
      <c r="R56" s="478"/>
      <c r="S56" s="479"/>
      <c r="T56" s="713"/>
      <c r="U56" s="713"/>
      <c r="V56" s="713"/>
      <c r="W56" s="713"/>
      <c r="X56" s="713"/>
      <c r="Y56" s="713"/>
      <c r="Z56" s="713"/>
      <c r="AA56" s="37"/>
      <c r="AB56" s="12"/>
    </row>
    <row r="57" spans="1:28" s="120" customFormat="1" ht="12.75" customHeight="1" x14ac:dyDescent="0.15">
      <c r="A57" s="474"/>
      <c r="B57" s="474"/>
      <c r="C57" s="469"/>
      <c r="D57" s="470"/>
      <c r="E57" s="470"/>
      <c r="F57" s="470"/>
      <c r="G57" s="470"/>
      <c r="H57" s="470"/>
      <c r="I57" s="470"/>
      <c r="J57" s="470"/>
      <c r="K57" s="470"/>
      <c r="L57" s="470"/>
      <c r="M57" s="155"/>
      <c r="N57" s="155"/>
      <c r="O57" s="155"/>
      <c r="P57" s="13"/>
      <c r="Q57" s="480"/>
      <c r="R57" s="377"/>
      <c r="S57" s="63"/>
      <c r="T57" s="481"/>
      <c r="U57" s="445"/>
      <c r="V57" s="445"/>
      <c r="W57" s="445"/>
      <c r="X57" s="482"/>
      <c r="Y57" s="482"/>
      <c r="Z57" s="482"/>
      <c r="AA57" s="482"/>
      <c r="AB57" s="482"/>
    </row>
    <row r="58" spans="1:28" s="120" customFormat="1" ht="18" customHeight="1" x14ac:dyDescent="0.15">
      <c r="A58" s="387"/>
      <c r="B58" s="387"/>
      <c r="C58" s="387"/>
      <c r="D58" s="706"/>
      <c r="E58" s="706"/>
      <c r="F58" s="706"/>
      <c r="G58" s="706"/>
      <c r="H58" s="706"/>
      <c r="I58" s="706"/>
      <c r="J58" s="706"/>
      <c r="K58" s="706"/>
      <c r="L58" s="706"/>
      <c r="M58" s="706"/>
      <c r="N58" s="706"/>
      <c r="O58" s="706"/>
      <c r="P58" s="706"/>
      <c r="Q58" s="706"/>
      <c r="R58" s="706"/>
      <c r="S58" s="706"/>
      <c r="T58" s="706"/>
      <c r="U58" s="706"/>
      <c r="V58" s="706"/>
      <c r="W58" s="706"/>
      <c r="X58" s="706"/>
      <c r="Y58" s="706"/>
      <c r="Z58" s="12"/>
      <c r="AA58" s="37"/>
      <c r="AB58" s="12"/>
    </row>
    <row r="59" spans="1:28" ht="16.5" customHeight="1" x14ac:dyDescent="0.15">
      <c r="A59" s="483"/>
      <c r="B59" s="483"/>
      <c r="C59" s="484"/>
      <c r="D59" s="161"/>
      <c r="E59" s="127"/>
      <c r="F59" s="127"/>
      <c r="G59" s="127"/>
      <c r="H59" s="127"/>
      <c r="I59" s="438"/>
      <c r="J59" s="438"/>
      <c r="K59" s="438"/>
      <c r="L59" s="438"/>
      <c r="M59" s="438"/>
      <c r="N59" s="438"/>
      <c r="O59" s="438"/>
      <c r="P59" s="438"/>
      <c r="Q59" s="438"/>
      <c r="R59" s="438"/>
      <c r="S59" s="438"/>
      <c r="T59" s="438"/>
      <c r="U59" s="438"/>
      <c r="V59" s="438"/>
      <c r="W59" s="438"/>
      <c r="X59" s="438"/>
      <c r="Y59" s="438"/>
      <c r="Z59" s="1"/>
      <c r="AA59" s="1"/>
      <c r="AB59" s="1"/>
    </row>
    <row r="60" spans="1:28" ht="12.6" customHeight="1" x14ac:dyDescent="0.15">
      <c r="E60" s="707"/>
      <c r="F60" s="707"/>
      <c r="G60" s="707"/>
      <c r="H60" s="707"/>
      <c r="I60" s="707"/>
      <c r="J60" s="707"/>
      <c r="K60" s="707"/>
      <c r="L60" s="707"/>
      <c r="M60" s="707"/>
      <c r="N60" s="707"/>
      <c r="O60" s="707"/>
      <c r="P60" s="707"/>
      <c r="Q60" s="707"/>
      <c r="R60" s="707"/>
      <c r="S60" s="707"/>
      <c r="T60" s="707"/>
      <c r="U60" s="707"/>
      <c r="V60" s="707"/>
      <c r="W60" s="707"/>
      <c r="X60" s="707"/>
      <c r="Y60" s="707"/>
    </row>
  </sheetData>
  <sheetProtection algorithmName="SHA-512" hashValue="vM3TuLjimhnkfdQa+/AcH50rDX8z2b+U8kEiIuTae+7mEpgAQkVhE49O2e4gvuqEKuf8/IM1xbFAFC2mS6HFRw==" saltValue="T7OSOiQjN062pRi10MN+8A==" spinCount="100000" sheet="1" objects="1" scenarios="1"/>
  <mergeCells count="29">
    <mergeCell ref="M56:O56"/>
    <mergeCell ref="D58:Y58"/>
    <mergeCell ref="E60:Y60"/>
    <mergeCell ref="AA50:AA51"/>
    <mergeCell ref="C53:D53"/>
    <mergeCell ref="E53:F53"/>
    <mergeCell ref="H53:I53"/>
    <mergeCell ref="P54:Q55"/>
    <mergeCell ref="C55:D55"/>
    <mergeCell ref="E55:F55"/>
    <mergeCell ref="H55:I55"/>
    <mergeCell ref="N55:O55"/>
    <mergeCell ref="R54:Z55"/>
    <mergeCell ref="T56:Z56"/>
    <mergeCell ref="A6:Z6"/>
    <mergeCell ref="K53:L53"/>
    <mergeCell ref="T1:U1"/>
    <mergeCell ref="Z1:AB1"/>
    <mergeCell ref="Q2:S2"/>
    <mergeCell ref="A4:Z5"/>
    <mergeCell ref="A25:Z25"/>
    <mergeCell ref="A26:Z28"/>
    <mergeCell ref="A39:Z39"/>
    <mergeCell ref="A40:Z42"/>
    <mergeCell ref="AA44:AA47"/>
    <mergeCell ref="C46:C47"/>
    <mergeCell ref="A1:E1"/>
    <mergeCell ref="F1:H1"/>
    <mergeCell ref="F2:H2"/>
  </mergeCells>
  <phoneticPr fontId="2"/>
  <dataValidations count="2">
    <dataValidation type="list" allowBlank="1" showInputMessage="1" showErrorMessage="1" sqref="P46 P48 AA43:AA44 AA48:AA50 AA55:AA56 AA58" xr:uid="{00000000-0002-0000-0200-000000000000}">
      <formula1>"□,☑"</formula1>
    </dataValidation>
    <dataValidation type="list" allowBlank="1" showInputMessage="1" showErrorMessage="1" sqref="AB60:AB65536" xr:uid="{00000000-0002-0000-0200-000001000000}">
      <formula1>#REF!</formula1>
    </dataValidation>
  </dataValidations>
  <pageMargins left="1.1023622047244095" right="0.11811023622047245" top="0.35433070866141736" bottom="0.15748031496062992" header="0" footer="0"/>
  <pageSetup paperSize="9" scale="9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2"/>
  <sheetViews>
    <sheetView showGridLines="0" view="pageBreakPreview" zoomScaleNormal="100" zoomScaleSheetLayoutView="100" workbookViewId="0">
      <selection sqref="A1:E1"/>
    </sheetView>
  </sheetViews>
  <sheetFormatPr defaultColWidth="10.33203125" defaultRowHeight="13.2" x14ac:dyDescent="0.15"/>
  <cols>
    <col min="1" max="1" width="2.44140625" style="378" customWidth="1"/>
    <col min="2" max="2" width="2.44140625" style="119" customWidth="1"/>
    <col min="3" max="3" width="2.44140625" style="388" customWidth="1"/>
    <col min="4" max="11" width="2.44140625" style="122" customWidth="1"/>
    <col min="12" max="12" width="2.5546875" style="122" customWidth="1"/>
    <col min="13" max="13" width="6.33203125" style="122" customWidth="1"/>
    <col min="14" max="22" width="4.88671875" style="122" customWidth="1"/>
    <col min="23" max="23" width="5.6640625" style="122" customWidth="1"/>
    <col min="24" max="25" width="2.5546875" style="122" customWidth="1"/>
    <col min="26" max="26" width="1.44140625" style="123" customWidth="1"/>
    <col min="27" max="28" width="2.5546875" style="122" customWidth="1"/>
    <col min="29" max="29" width="1.44140625" style="123" customWidth="1"/>
    <col min="30" max="16384" width="10.33203125" style="378"/>
  </cols>
  <sheetData>
    <row r="1" spans="1:40" s="373" customFormat="1" ht="12.75" customHeight="1" x14ac:dyDescent="0.15">
      <c r="A1" s="701" t="s">
        <v>463</v>
      </c>
      <c r="B1" s="702"/>
      <c r="C1" s="702"/>
      <c r="D1" s="702"/>
      <c r="E1" s="703"/>
      <c r="F1" s="508" t="s">
        <v>522</v>
      </c>
      <c r="G1" s="508"/>
      <c r="H1" s="508"/>
      <c r="I1" s="126"/>
      <c r="J1" s="73"/>
      <c r="K1" s="121"/>
      <c r="L1" s="85"/>
      <c r="M1" s="146"/>
      <c r="N1" s="146"/>
      <c r="O1" s="146"/>
      <c r="P1" s="146"/>
      <c r="Q1" s="146"/>
      <c r="R1" s="676"/>
      <c r="S1" s="676"/>
      <c r="T1" s="676"/>
      <c r="U1" s="371"/>
      <c r="V1" s="371"/>
      <c r="W1" s="371"/>
      <c r="X1" s="677"/>
      <c r="Y1" s="677"/>
      <c r="Z1" s="677"/>
      <c r="AA1" s="677"/>
      <c r="AB1" s="677"/>
      <c r="AC1" s="677"/>
    </row>
    <row r="2" spans="1:40" s="119" customFormat="1" ht="15.7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29"/>
      <c r="J2" s="73"/>
      <c r="K2" s="121"/>
      <c r="L2" s="130"/>
      <c r="M2" s="130"/>
      <c r="N2" s="130"/>
      <c r="O2" s="720"/>
      <c r="P2" s="720"/>
      <c r="Q2" s="720"/>
      <c r="R2" s="708"/>
      <c r="S2" s="708"/>
      <c r="T2" s="708"/>
      <c r="U2" s="445"/>
      <c r="V2" s="717" t="s">
        <v>321</v>
      </c>
      <c r="W2" s="717"/>
      <c r="X2" s="717"/>
      <c r="Y2" s="717"/>
      <c r="Z2" s="717"/>
      <c r="AA2" s="717"/>
      <c r="AB2" s="717"/>
      <c r="AC2" s="462"/>
      <c r="AD2" s="464"/>
    </row>
    <row r="3" spans="1:40" ht="14.25" customHeight="1" x14ac:dyDescent="0.15">
      <c r="A3" s="384"/>
      <c r="B3" s="49"/>
      <c r="C3" s="151"/>
      <c r="D3" s="157"/>
      <c r="E3" s="157"/>
      <c r="F3" s="157"/>
      <c r="G3" s="157"/>
      <c r="H3" s="157"/>
      <c r="I3" s="157"/>
      <c r="J3" s="157"/>
      <c r="K3" s="157"/>
      <c r="L3" s="157"/>
      <c r="M3" s="157"/>
      <c r="N3" s="157"/>
      <c r="O3" s="157"/>
      <c r="P3" s="157"/>
      <c r="Q3" s="157"/>
      <c r="R3" s="157"/>
      <c r="S3" s="157"/>
      <c r="T3" s="157"/>
      <c r="U3" s="157"/>
      <c r="V3" s="157"/>
      <c r="W3" s="157"/>
      <c r="X3" s="157"/>
      <c r="Y3" s="157"/>
      <c r="Z3" s="465"/>
      <c r="AA3" s="157"/>
      <c r="AB3" s="157"/>
      <c r="AC3" s="465"/>
    </row>
    <row r="4" spans="1:40" ht="9.75" customHeight="1" x14ac:dyDescent="0.15">
      <c r="A4" s="674" t="s">
        <v>306</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77"/>
      <c r="AE4" s="77"/>
      <c r="AF4" s="77"/>
      <c r="AG4" s="77"/>
      <c r="AH4" s="436"/>
      <c r="AI4" s="674"/>
      <c r="AJ4" s="674"/>
      <c r="AK4" s="674"/>
      <c r="AL4" s="674"/>
      <c r="AM4" s="674"/>
      <c r="AN4" s="436"/>
    </row>
    <row r="5" spans="1:40" ht="9.75" customHeight="1" x14ac:dyDescent="0.15">
      <c r="A5" s="674"/>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77"/>
      <c r="AE5" s="77"/>
      <c r="AF5" s="77"/>
      <c r="AG5" s="77"/>
      <c r="AH5" s="74"/>
      <c r="AI5" s="674"/>
      <c r="AJ5" s="674"/>
      <c r="AK5" s="674"/>
      <c r="AL5" s="674"/>
      <c r="AM5" s="674"/>
      <c r="AN5" s="74"/>
    </row>
    <row r="6" spans="1:40" ht="24" customHeight="1" x14ac:dyDescent="0.15">
      <c r="A6" s="734" t="s">
        <v>130</v>
      </c>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row>
    <row r="7" spans="1:40" ht="7.5" customHeight="1" thickBot="1" x14ac:dyDescent="0.2">
      <c r="A7" s="127"/>
      <c r="B7" s="447"/>
      <c r="C7" s="466"/>
      <c r="D7" s="466"/>
      <c r="E7" s="466"/>
      <c r="F7" s="466"/>
      <c r="G7" s="466"/>
      <c r="H7" s="466"/>
      <c r="I7" s="466"/>
      <c r="J7" s="374"/>
      <c r="K7" s="374"/>
      <c r="L7" s="374"/>
      <c r="M7" s="374"/>
      <c r="N7" s="374"/>
      <c r="O7" s="375"/>
      <c r="P7" s="375"/>
      <c r="Q7" s="375"/>
      <c r="R7" s="376"/>
      <c r="S7" s="376"/>
      <c r="T7" s="376"/>
      <c r="U7" s="376"/>
      <c r="V7" s="376"/>
      <c r="W7" s="376"/>
      <c r="X7" s="41"/>
      <c r="Y7" s="41"/>
      <c r="Z7" s="41"/>
      <c r="AA7" s="41"/>
      <c r="AB7" s="41"/>
      <c r="AC7" s="41"/>
    </row>
    <row r="8" spans="1:40" s="75" customFormat="1" ht="37.799999999999997" customHeight="1" x14ac:dyDescent="0.15">
      <c r="A8" s="467"/>
      <c r="B8" s="619" t="s">
        <v>319</v>
      </c>
      <c r="C8" s="619"/>
      <c r="D8" s="619"/>
      <c r="E8" s="619"/>
      <c r="F8" s="619"/>
      <c r="G8" s="619"/>
      <c r="H8" s="619"/>
      <c r="I8" s="619"/>
      <c r="J8" s="619"/>
      <c r="K8" s="619"/>
      <c r="L8" s="619"/>
      <c r="M8" s="619"/>
      <c r="N8" s="619"/>
      <c r="O8" s="619"/>
      <c r="P8" s="619"/>
      <c r="Q8" s="619"/>
      <c r="R8" s="619"/>
      <c r="S8" s="619"/>
      <c r="T8" s="619"/>
      <c r="U8" s="619"/>
      <c r="V8" s="619"/>
      <c r="W8" s="619"/>
      <c r="X8" s="735" t="s">
        <v>101</v>
      </c>
      <c r="Y8" s="715"/>
      <c r="Z8" s="736"/>
      <c r="AA8" s="714" t="s">
        <v>462</v>
      </c>
      <c r="AB8" s="715"/>
      <c r="AC8" s="716"/>
    </row>
    <row r="9" spans="1:40" ht="41.25" customHeight="1" x14ac:dyDescent="0.15">
      <c r="A9" s="737" t="s">
        <v>120</v>
      </c>
      <c r="B9" s="754" t="s">
        <v>313</v>
      </c>
      <c r="C9" s="721" t="s">
        <v>314</v>
      </c>
      <c r="D9" s="722"/>
      <c r="E9" s="722"/>
      <c r="F9" s="722"/>
      <c r="G9" s="722"/>
      <c r="H9" s="722"/>
      <c r="I9" s="722"/>
      <c r="J9" s="722"/>
      <c r="K9" s="722"/>
      <c r="L9" s="722"/>
      <c r="M9" s="722"/>
      <c r="N9" s="722"/>
      <c r="O9" s="722"/>
      <c r="P9" s="722"/>
      <c r="Q9" s="722"/>
      <c r="R9" s="722"/>
      <c r="S9" s="722"/>
      <c r="T9" s="722"/>
      <c r="U9" s="722"/>
      <c r="V9" s="722"/>
      <c r="W9" s="723"/>
      <c r="X9" s="597" t="s">
        <v>519</v>
      </c>
      <c r="Y9" s="598"/>
      <c r="Z9" s="599"/>
      <c r="AA9" s="718" t="s">
        <v>519</v>
      </c>
      <c r="AB9" s="718"/>
      <c r="AC9" s="719"/>
    </row>
    <row r="10" spans="1:40" ht="41.25" customHeight="1" x14ac:dyDescent="0.15">
      <c r="A10" s="738"/>
      <c r="B10" s="755"/>
      <c r="C10" s="757" t="s">
        <v>315</v>
      </c>
      <c r="D10" s="758"/>
      <c r="E10" s="758"/>
      <c r="F10" s="758"/>
      <c r="G10" s="758"/>
      <c r="H10" s="758"/>
      <c r="I10" s="758"/>
      <c r="J10" s="758"/>
      <c r="K10" s="758"/>
      <c r="L10" s="758"/>
      <c r="M10" s="758"/>
      <c r="N10" s="758"/>
      <c r="O10" s="758"/>
      <c r="P10" s="758"/>
      <c r="Q10" s="758"/>
      <c r="R10" s="758"/>
      <c r="S10" s="758"/>
      <c r="T10" s="758"/>
      <c r="U10" s="758"/>
      <c r="V10" s="758"/>
      <c r="W10" s="759"/>
      <c r="X10" s="620" t="s">
        <v>519</v>
      </c>
      <c r="Y10" s="621"/>
      <c r="Z10" s="622"/>
      <c r="AA10" s="569" t="s">
        <v>519</v>
      </c>
      <c r="AB10" s="569"/>
      <c r="AC10" s="570"/>
    </row>
    <row r="11" spans="1:40" ht="41.25" customHeight="1" x14ac:dyDescent="0.15">
      <c r="A11" s="738"/>
      <c r="B11" s="756"/>
      <c r="C11" s="746" t="s">
        <v>316</v>
      </c>
      <c r="D11" s="747"/>
      <c r="E11" s="747"/>
      <c r="F11" s="747"/>
      <c r="G11" s="747"/>
      <c r="H11" s="747"/>
      <c r="I11" s="747"/>
      <c r="J11" s="747"/>
      <c r="K11" s="747"/>
      <c r="L11" s="747"/>
      <c r="M11" s="747"/>
      <c r="N11" s="747"/>
      <c r="O11" s="747"/>
      <c r="P11" s="747"/>
      <c r="Q11" s="747"/>
      <c r="R11" s="747"/>
      <c r="S11" s="747"/>
      <c r="T11" s="747"/>
      <c r="U11" s="747"/>
      <c r="V11" s="747"/>
      <c r="W11" s="748"/>
      <c r="X11" s="749" t="s">
        <v>519</v>
      </c>
      <c r="Y11" s="750"/>
      <c r="Z11" s="751"/>
      <c r="AA11" s="752" t="s">
        <v>519</v>
      </c>
      <c r="AB11" s="752"/>
      <c r="AC11" s="753"/>
    </row>
    <row r="12" spans="1:40" ht="41.25" customHeight="1" thickBot="1" x14ac:dyDescent="0.2">
      <c r="A12" s="739"/>
      <c r="B12" s="468" t="s">
        <v>317</v>
      </c>
      <c r="C12" s="743" t="s">
        <v>318</v>
      </c>
      <c r="D12" s="744"/>
      <c r="E12" s="744"/>
      <c r="F12" s="744"/>
      <c r="G12" s="744"/>
      <c r="H12" s="744"/>
      <c r="I12" s="744"/>
      <c r="J12" s="744"/>
      <c r="K12" s="744"/>
      <c r="L12" s="744"/>
      <c r="M12" s="744"/>
      <c r="N12" s="744"/>
      <c r="O12" s="744"/>
      <c r="P12" s="744"/>
      <c r="Q12" s="744"/>
      <c r="R12" s="744"/>
      <c r="S12" s="744"/>
      <c r="T12" s="744"/>
      <c r="U12" s="744"/>
      <c r="V12" s="744"/>
      <c r="W12" s="745"/>
      <c r="X12" s="740" t="s">
        <v>519</v>
      </c>
      <c r="Y12" s="741"/>
      <c r="Z12" s="742"/>
      <c r="AA12" s="724" t="s">
        <v>519</v>
      </c>
      <c r="AB12" s="724"/>
      <c r="AC12" s="725"/>
    </row>
    <row r="13" spans="1:40" ht="5.25" customHeight="1" x14ac:dyDescent="0.15">
      <c r="A13" s="445"/>
      <c r="B13" s="445"/>
      <c r="C13" s="329"/>
      <c r="D13" s="329"/>
      <c r="E13" s="329"/>
      <c r="F13" s="329"/>
      <c r="G13" s="329"/>
      <c r="H13" s="329"/>
      <c r="I13" s="329"/>
      <c r="J13" s="329"/>
      <c r="K13" s="329"/>
      <c r="L13" s="329"/>
      <c r="M13" s="329"/>
      <c r="N13" s="329"/>
      <c r="O13" s="329"/>
      <c r="P13" s="329"/>
      <c r="Q13" s="329"/>
      <c r="R13" s="329"/>
      <c r="S13" s="329"/>
      <c r="T13" s="329"/>
      <c r="U13" s="329"/>
      <c r="V13" s="329"/>
      <c r="W13" s="329"/>
      <c r="X13" s="37"/>
      <c r="Y13" s="37"/>
      <c r="Z13" s="37"/>
      <c r="AA13" s="37"/>
      <c r="AB13" s="37"/>
      <c r="AC13" s="37"/>
    </row>
    <row r="14" spans="1:40" ht="23.4" customHeight="1" x14ac:dyDescent="0.15">
      <c r="A14" s="445"/>
      <c r="B14" s="694" t="s">
        <v>320</v>
      </c>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37"/>
    </row>
    <row r="15" spans="1:40" ht="13.5" customHeight="1" x14ac:dyDescent="0.15">
      <c r="A15" s="445"/>
      <c r="B15" s="445"/>
      <c r="C15" s="329"/>
      <c r="D15" s="329"/>
      <c r="E15" s="329"/>
      <c r="F15" s="329"/>
      <c r="G15" s="329"/>
      <c r="H15" s="329"/>
      <c r="I15" s="329"/>
      <c r="J15" s="329"/>
      <c r="K15" s="329"/>
      <c r="L15" s="329"/>
      <c r="M15" s="329"/>
      <c r="N15" s="329"/>
      <c r="O15" s="329"/>
      <c r="P15" s="329"/>
      <c r="Q15" s="329"/>
      <c r="R15" s="329"/>
      <c r="S15" s="329"/>
      <c r="T15" s="329"/>
      <c r="U15" s="329"/>
      <c r="V15" s="329"/>
      <c r="W15" s="329"/>
      <c r="X15" s="37"/>
      <c r="Y15" s="37"/>
      <c r="Z15" s="37"/>
      <c r="AA15" s="37"/>
      <c r="AB15" s="37"/>
      <c r="AC15" s="37"/>
    </row>
    <row r="16" spans="1:40" ht="15" customHeight="1" x14ac:dyDescent="0.15">
      <c r="A16" s="384"/>
      <c r="B16" s="727" t="s">
        <v>62</v>
      </c>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157"/>
      <c r="AC16" s="465"/>
    </row>
    <row r="17" spans="1:29" x14ac:dyDescent="0.15">
      <c r="A17" s="384"/>
      <c r="B17" s="728" t="s">
        <v>451</v>
      </c>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157"/>
      <c r="AC17" s="465"/>
    </row>
    <row r="18" spans="1:29" x14ac:dyDescent="0.15">
      <c r="A18" s="384"/>
      <c r="B18" s="49" t="s">
        <v>452</v>
      </c>
      <c r="C18" s="151"/>
      <c r="D18" s="157"/>
      <c r="E18" s="157"/>
      <c r="F18" s="157"/>
      <c r="G18" s="157"/>
      <c r="H18" s="157"/>
      <c r="I18" s="157"/>
      <c r="J18" s="157"/>
      <c r="K18" s="157"/>
      <c r="L18" s="157"/>
      <c r="M18" s="157"/>
      <c r="N18" s="157"/>
      <c r="O18" s="157"/>
      <c r="P18" s="157"/>
      <c r="Q18" s="157"/>
      <c r="R18" s="157"/>
      <c r="S18" s="157"/>
      <c r="T18" s="157"/>
      <c r="U18" s="157"/>
      <c r="V18" s="157"/>
      <c r="W18" s="157"/>
      <c r="X18" s="157"/>
      <c r="Y18" s="157"/>
      <c r="Z18" s="465"/>
      <c r="AA18" s="157"/>
      <c r="AB18" s="157"/>
      <c r="AC18" s="465"/>
    </row>
    <row r="19" spans="1:29" ht="18.75" customHeight="1" x14ac:dyDescent="0.15">
      <c r="A19" s="384"/>
      <c r="B19" s="49"/>
      <c r="C19" s="151"/>
      <c r="D19" s="157"/>
      <c r="E19" s="157"/>
      <c r="F19" s="157"/>
      <c r="G19" s="157"/>
      <c r="H19" s="157"/>
      <c r="I19" s="157"/>
      <c r="J19" s="157"/>
      <c r="K19" s="157"/>
      <c r="L19" s="726" t="s">
        <v>60</v>
      </c>
      <c r="M19" s="726"/>
      <c r="N19" s="731"/>
      <c r="O19" s="731"/>
      <c r="P19" s="731"/>
      <c r="Q19" s="731"/>
      <c r="R19" s="731"/>
      <c r="S19" s="731"/>
      <c r="T19" s="731"/>
      <c r="U19" s="731"/>
      <c r="V19" s="731"/>
      <c r="W19" s="731"/>
      <c r="X19" s="731"/>
      <c r="Y19" s="731"/>
      <c r="Z19" s="731"/>
      <c r="AA19" s="731"/>
      <c r="AB19" s="731"/>
    </row>
    <row r="20" spans="1:29" ht="16.5" customHeight="1" x14ac:dyDescent="0.15">
      <c r="A20" s="708" t="s">
        <v>227</v>
      </c>
      <c r="B20" s="708"/>
      <c r="C20" s="709"/>
      <c r="D20" s="709"/>
      <c r="E20" s="63" t="s">
        <v>1</v>
      </c>
      <c r="F20" s="709"/>
      <c r="G20" s="709"/>
      <c r="H20" s="63" t="s">
        <v>6</v>
      </c>
      <c r="I20" s="709"/>
      <c r="J20" s="709"/>
      <c r="K20" s="63" t="s">
        <v>19</v>
      </c>
      <c r="L20" s="710" t="s">
        <v>14</v>
      </c>
      <c r="M20" s="710"/>
      <c r="N20" s="732"/>
      <c r="O20" s="732"/>
      <c r="P20" s="732"/>
      <c r="Q20" s="732"/>
      <c r="R20" s="732"/>
      <c r="S20" s="732"/>
      <c r="T20" s="732"/>
      <c r="U20" s="732"/>
      <c r="V20" s="732"/>
      <c r="W20" s="732"/>
      <c r="X20" s="732"/>
      <c r="Y20" s="732"/>
      <c r="Z20" s="732"/>
      <c r="AA20" s="732"/>
      <c r="AB20" s="732"/>
      <c r="AC20" s="37"/>
    </row>
    <row r="21" spans="1:29" ht="36.75" customHeight="1" x14ac:dyDescent="0.15">
      <c r="A21" s="469"/>
      <c r="B21" s="470"/>
      <c r="C21" s="470"/>
      <c r="D21" s="470"/>
      <c r="E21" s="470"/>
      <c r="F21" s="470"/>
      <c r="G21" s="470"/>
      <c r="H21" s="470"/>
      <c r="I21" s="470"/>
      <c r="J21" s="708"/>
      <c r="K21" s="708"/>
      <c r="L21" s="730" t="s">
        <v>155</v>
      </c>
      <c r="M21" s="730"/>
      <c r="N21" s="733"/>
      <c r="O21" s="733"/>
      <c r="P21" s="733"/>
      <c r="Q21" s="733"/>
      <c r="R21" s="733"/>
      <c r="S21" s="733"/>
      <c r="T21" s="733"/>
      <c r="U21" s="733"/>
      <c r="V21" s="733"/>
      <c r="W21" s="733"/>
      <c r="X21" s="733"/>
      <c r="Y21" s="733"/>
      <c r="Z21" s="733"/>
      <c r="AA21" s="733"/>
      <c r="AB21" s="733"/>
      <c r="AC21" s="37"/>
    </row>
    <row r="22" spans="1:29" ht="24" customHeight="1" x14ac:dyDescent="0.15">
      <c r="A22" s="384"/>
      <c r="B22" s="49"/>
      <c r="C22" s="151"/>
      <c r="D22" s="157"/>
      <c r="E22" s="157"/>
      <c r="F22" s="157"/>
      <c r="G22" s="157"/>
      <c r="H22" s="157"/>
      <c r="I22" s="157"/>
      <c r="J22" s="157"/>
      <c r="K22" s="157"/>
      <c r="L22" s="157"/>
      <c r="M22" s="157"/>
      <c r="N22" s="157"/>
      <c r="O22" s="157"/>
      <c r="P22" s="157"/>
      <c r="Q22" s="157"/>
      <c r="R22" s="157"/>
      <c r="S22" s="157"/>
      <c r="T22" s="157"/>
      <c r="U22" s="471"/>
      <c r="V22" s="157"/>
      <c r="W22" s="729"/>
      <c r="X22" s="729"/>
      <c r="Y22" s="729"/>
      <c r="Z22" s="729"/>
      <c r="AA22" s="729"/>
      <c r="AB22" s="729"/>
      <c r="AC22" s="729"/>
    </row>
  </sheetData>
  <sheetProtection algorithmName="SHA-512" hashValue="sV5qkHIPyHSuPj5wzklKLYzsPLpu+MCn8mp9Ycvh+V1TtV0AiA1kD4zw8xTIpx6pCG6FigjzqU7y9h+mNfCKaw==" saltValue="0pDzqJbBAurFf42fpPjHhg==" spinCount="100000" sheet="1" objects="1" scenarios="1"/>
  <mergeCells count="43">
    <mergeCell ref="AI4:AM5"/>
    <mergeCell ref="A4:AC5"/>
    <mergeCell ref="A6:AC6"/>
    <mergeCell ref="X10:Z10"/>
    <mergeCell ref="AA10:AC10"/>
    <mergeCell ref="X8:Z8"/>
    <mergeCell ref="A9:A12"/>
    <mergeCell ref="X12:Z12"/>
    <mergeCell ref="C12:W12"/>
    <mergeCell ref="C11:W11"/>
    <mergeCell ref="X11:Z11"/>
    <mergeCell ref="AA11:AC11"/>
    <mergeCell ref="B9:B11"/>
    <mergeCell ref="C10:W10"/>
    <mergeCell ref="J21:K21"/>
    <mergeCell ref="F20:G20"/>
    <mergeCell ref="C20:D20"/>
    <mergeCell ref="I20:J20"/>
    <mergeCell ref="W22:AC22"/>
    <mergeCell ref="L21:M21"/>
    <mergeCell ref="N19:AB20"/>
    <mergeCell ref="N21:AB21"/>
    <mergeCell ref="A20:B20"/>
    <mergeCell ref="L20:M20"/>
    <mergeCell ref="B14:AB14"/>
    <mergeCell ref="AA12:AC12"/>
    <mergeCell ref="L19:M19"/>
    <mergeCell ref="B16:AA16"/>
    <mergeCell ref="B17:AA17"/>
    <mergeCell ref="R1:T1"/>
    <mergeCell ref="AB1:AC1"/>
    <mergeCell ref="X9:Z9"/>
    <mergeCell ref="AA8:AC8"/>
    <mergeCell ref="V2:AB2"/>
    <mergeCell ref="B8:W8"/>
    <mergeCell ref="AA9:AC9"/>
    <mergeCell ref="X1:AA1"/>
    <mergeCell ref="O2:Q2"/>
    <mergeCell ref="R2:T2"/>
    <mergeCell ref="A1:E1"/>
    <mergeCell ref="C9:W9"/>
    <mergeCell ref="F1:H1"/>
    <mergeCell ref="F2:H2"/>
  </mergeCells>
  <phoneticPr fontId="2"/>
  <dataValidations count="2">
    <dataValidation type="list" allowBlank="1" showInputMessage="1" showErrorMessage="1" sqref="AC20:AC21 X15:AC15 X13:AB13 AC13:AC14 Z20 X9:AC12" xr:uid="{00000000-0002-0000-0300-000000000000}">
      <formula1>"□,☑"</formula1>
    </dataValidation>
    <dataValidation type="list" allowBlank="1" showInputMessage="1" showErrorMessage="1" sqref="Z23:Z65514 AC16:AC19 Z16:Z19 AC23:AC65514" xr:uid="{00000000-0002-0000-0300-000001000000}">
      <formula1>#REF!</formula1>
    </dataValidation>
  </dataValidations>
  <pageMargins left="0.62992125984251968" right="0.23622047244094491" top="0.74803149606299213" bottom="0.55118110236220474"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46"/>
  <sheetViews>
    <sheetView showGridLines="0" view="pageBreakPreview" zoomScaleNormal="100" zoomScaleSheetLayoutView="100" workbookViewId="0">
      <selection sqref="A1:E1"/>
    </sheetView>
  </sheetViews>
  <sheetFormatPr defaultColWidth="10.33203125" defaultRowHeight="13.2" x14ac:dyDescent="0.15"/>
  <cols>
    <col min="1" max="10" width="2.44140625" style="122" customWidth="1"/>
    <col min="11" max="20" width="4.88671875" style="122" customWidth="1"/>
    <col min="21" max="21" width="2.88671875" style="122" customWidth="1"/>
    <col min="22" max="22" width="1.44140625" style="122" customWidth="1"/>
    <col min="23" max="23" width="3.88671875" style="122" customWidth="1"/>
    <col min="24" max="24" width="0.6640625" style="122" customWidth="1"/>
    <col min="25" max="25" width="1.44140625" style="122" customWidth="1"/>
    <col min="26" max="26" width="3.109375" style="122" customWidth="1"/>
    <col min="27" max="27" width="1.33203125" style="122" customWidth="1"/>
    <col min="28" max="28" width="10.44140625" style="378" customWidth="1"/>
    <col min="29" max="16384" width="10.33203125" style="378"/>
  </cols>
  <sheetData>
    <row r="1" spans="1:34" ht="17.25" customHeight="1" x14ac:dyDescent="0.15">
      <c r="A1" s="701" t="s">
        <v>463</v>
      </c>
      <c r="B1" s="702"/>
      <c r="C1" s="702"/>
      <c r="D1" s="702"/>
      <c r="E1" s="703"/>
      <c r="F1" s="508" t="s">
        <v>522</v>
      </c>
      <c r="G1" s="508"/>
      <c r="H1" s="508"/>
    </row>
    <row r="2" spans="1:34" s="373" customFormat="1" ht="12.7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46"/>
      <c r="J2" s="146"/>
      <c r="K2" s="146"/>
      <c r="L2" s="676"/>
      <c r="M2" s="676"/>
      <c r="N2" s="676"/>
      <c r="O2" s="119"/>
      <c r="P2" s="119"/>
      <c r="Q2" s="119"/>
      <c r="R2" s="119"/>
      <c r="S2" s="50"/>
      <c r="T2" s="50"/>
      <c r="U2" s="717" t="s">
        <v>467</v>
      </c>
      <c r="V2" s="717"/>
      <c r="W2" s="717"/>
      <c r="X2" s="717"/>
      <c r="Y2" s="717"/>
      <c r="Z2" s="717"/>
      <c r="AA2" s="372"/>
    </row>
    <row r="3" spans="1:34" s="119" customFormat="1" ht="15.75" customHeight="1" x14ac:dyDescent="0.15">
      <c r="A3" s="374"/>
      <c r="B3" s="374"/>
      <c r="C3" s="374"/>
      <c r="D3" s="374"/>
      <c r="E3" s="73"/>
      <c r="F3" s="73"/>
      <c r="G3" s="73"/>
      <c r="H3" s="129"/>
      <c r="V3" s="462"/>
      <c r="W3" s="462"/>
      <c r="X3" s="462"/>
      <c r="Y3" s="435"/>
      <c r="Z3" s="435"/>
      <c r="AA3" s="435"/>
    </row>
    <row r="4" spans="1:34" ht="19.8" customHeight="1" x14ac:dyDescent="0.15">
      <c r="A4" s="760" t="s">
        <v>305</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row>
    <row r="5" spans="1:34" ht="4.8"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674"/>
      <c r="AD5" s="674"/>
      <c r="AE5" s="674"/>
      <c r="AF5" s="674"/>
      <c r="AG5" s="674"/>
      <c r="AH5" s="436"/>
    </row>
    <row r="6" spans="1:34" ht="18" customHeight="1" x14ac:dyDescent="0.15">
      <c r="A6" s="781" t="s">
        <v>242</v>
      </c>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463"/>
    </row>
    <row r="7" spans="1:34" ht="2.4" customHeight="1" x14ac:dyDescent="0.15">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63"/>
    </row>
    <row r="8" spans="1:34" ht="6" customHeight="1" thickBot="1" x14ac:dyDescent="0.2">
      <c r="A8" s="127"/>
      <c r="B8" s="127"/>
      <c r="C8" s="127"/>
      <c r="D8" s="127"/>
      <c r="E8" s="127"/>
      <c r="F8" s="127"/>
      <c r="G8" s="438"/>
      <c r="H8" s="438"/>
      <c r="I8" s="438"/>
      <c r="J8" s="438"/>
      <c r="K8" s="438"/>
      <c r="L8" s="438"/>
      <c r="M8" s="438"/>
      <c r="N8" s="438"/>
      <c r="O8" s="438"/>
      <c r="P8" s="438"/>
      <c r="Q8" s="438"/>
      <c r="R8" s="438"/>
      <c r="S8" s="438"/>
      <c r="T8" s="438"/>
      <c r="U8" s="438"/>
      <c r="V8" s="438"/>
      <c r="W8" s="438"/>
      <c r="X8" s="438"/>
      <c r="Y8" s="438"/>
      <c r="Z8" s="1"/>
      <c r="AA8" s="1"/>
      <c r="AB8" s="384"/>
    </row>
    <row r="9" spans="1:34" s="440" customFormat="1" ht="37.200000000000003" customHeight="1" x14ac:dyDescent="0.15">
      <c r="A9" s="776" t="s">
        <v>386</v>
      </c>
      <c r="B9" s="619"/>
      <c r="C9" s="777"/>
      <c r="D9" s="777"/>
      <c r="E9" s="777"/>
      <c r="F9" s="777"/>
      <c r="G9" s="777"/>
      <c r="H9" s="777"/>
      <c r="I9" s="777"/>
      <c r="J9" s="777"/>
      <c r="K9" s="777"/>
      <c r="L9" s="777"/>
      <c r="M9" s="777"/>
      <c r="N9" s="777"/>
      <c r="O9" s="777"/>
      <c r="P9" s="777"/>
      <c r="Q9" s="777"/>
      <c r="R9" s="777"/>
      <c r="S9" s="777"/>
      <c r="T9" s="777"/>
      <c r="U9" s="777"/>
      <c r="V9" s="778" t="s">
        <v>113</v>
      </c>
      <c r="W9" s="779"/>
      <c r="X9" s="779"/>
      <c r="Y9" s="779" t="s">
        <v>462</v>
      </c>
      <c r="Z9" s="779"/>
      <c r="AA9" s="780"/>
      <c r="AB9" s="439"/>
    </row>
    <row r="10" spans="1:34" ht="20.25" customHeight="1" x14ac:dyDescent="0.15">
      <c r="A10" s="761" t="s">
        <v>387</v>
      </c>
      <c r="B10" s="764" t="s">
        <v>388</v>
      </c>
      <c r="C10" s="764"/>
      <c r="D10" s="441" t="s">
        <v>322</v>
      </c>
      <c r="E10" s="441"/>
      <c r="F10" s="441"/>
      <c r="G10" s="441"/>
      <c r="H10" s="441"/>
      <c r="I10" s="441"/>
      <c r="J10" s="441"/>
      <c r="K10" s="441"/>
      <c r="L10" s="441"/>
      <c r="M10" s="441"/>
      <c r="N10" s="441"/>
      <c r="O10" s="441"/>
      <c r="P10" s="441"/>
      <c r="Q10" s="441"/>
      <c r="R10" s="441"/>
      <c r="S10" s="441"/>
      <c r="T10" s="441"/>
      <c r="U10" s="441"/>
      <c r="V10" s="765" t="s">
        <v>519</v>
      </c>
      <c r="W10" s="766"/>
      <c r="X10" s="766"/>
      <c r="Y10" s="767" t="s">
        <v>519</v>
      </c>
      <c r="Z10" s="767"/>
      <c r="AA10" s="768"/>
      <c r="AB10" s="384"/>
    </row>
    <row r="11" spans="1:34" ht="20.25" customHeight="1" x14ac:dyDescent="0.15">
      <c r="A11" s="762"/>
      <c r="B11" s="764"/>
      <c r="C11" s="764"/>
      <c r="D11" s="385" t="s">
        <v>323</v>
      </c>
      <c r="E11" s="385"/>
      <c r="F11" s="385"/>
      <c r="G11" s="385"/>
      <c r="H11" s="385"/>
      <c r="I11" s="385"/>
      <c r="J11" s="385"/>
      <c r="K11" s="442"/>
      <c r="L11" s="442"/>
      <c r="M11" s="442"/>
      <c r="N11" s="442"/>
      <c r="O11" s="442"/>
      <c r="P11" s="442"/>
      <c r="Q11" s="442"/>
      <c r="R11" s="442"/>
      <c r="S11" s="442"/>
      <c r="T11" s="443"/>
      <c r="U11" s="443"/>
      <c r="V11" s="769" t="s">
        <v>519</v>
      </c>
      <c r="W11" s="770"/>
      <c r="X11" s="770"/>
      <c r="Y11" s="771" t="s">
        <v>519</v>
      </c>
      <c r="Z11" s="771"/>
      <c r="AA11" s="772"/>
      <c r="AB11" s="384"/>
    </row>
    <row r="12" spans="1:34" ht="20.25" customHeight="1" x14ac:dyDescent="0.15">
      <c r="A12" s="762"/>
      <c r="B12" s="764"/>
      <c r="C12" s="764"/>
      <c r="D12" s="385" t="s">
        <v>324</v>
      </c>
      <c r="E12" s="385"/>
      <c r="F12" s="385"/>
      <c r="G12" s="385"/>
      <c r="H12" s="385"/>
      <c r="I12" s="385"/>
      <c r="J12" s="385"/>
      <c r="K12" s="385"/>
      <c r="L12" s="385"/>
      <c r="M12" s="385"/>
      <c r="N12" s="385"/>
      <c r="O12" s="385"/>
      <c r="P12" s="385"/>
      <c r="Q12" s="385"/>
      <c r="R12" s="385"/>
      <c r="S12" s="385"/>
      <c r="T12" s="385"/>
      <c r="U12" s="385"/>
      <c r="V12" s="769" t="s">
        <v>519</v>
      </c>
      <c r="W12" s="770"/>
      <c r="X12" s="770"/>
      <c r="Y12" s="771" t="s">
        <v>519</v>
      </c>
      <c r="Z12" s="771"/>
      <c r="AA12" s="772"/>
      <c r="AB12" s="384"/>
    </row>
    <row r="13" spans="1:34" ht="20.25" customHeight="1" x14ac:dyDescent="0.15">
      <c r="A13" s="762"/>
      <c r="B13" s="764"/>
      <c r="C13" s="764"/>
      <c r="D13" s="385" t="s">
        <v>325</v>
      </c>
      <c r="E13" s="385"/>
      <c r="F13" s="385"/>
      <c r="G13" s="385"/>
      <c r="H13" s="385"/>
      <c r="I13" s="385"/>
      <c r="J13" s="385"/>
      <c r="K13" s="385"/>
      <c r="L13" s="385"/>
      <c r="M13" s="385"/>
      <c r="N13" s="385"/>
      <c r="O13" s="385"/>
      <c r="P13" s="385"/>
      <c r="Q13" s="385"/>
      <c r="R13" s="385"/>
      <c r="S13" s="385"/>
      <c r="T13" s="385"/>
      <c r="U13" s="385"/>
      <c r="V13" s="769" t="s">
        <v>519</v>
      </c>
      <c r="W13" s="770"/>
      <c r="X13" s="770"/>
      <c r="Y13" s="771" t="s">
        <v>519</v>
      </c>
      <c r="Z13" s="771"/>
      <c r="AA13" s="772"/>
      <c r="AB13" s="384"/>
    </row>
    <row r="14" spans="1:34" ht="20.25" customHeight="1" x14ac:dyDescent="0.15">
      <c r="A14" s="762"/>
      <c r="B14" s="764"/>
      <c r="C14" s="764"/>
      <c r="D14" s="385" t="s">
        <v>326</v>
      </c>
      <c r="E14" s="385"/>
      <c r="F14" s="385"/>
      <c r="G14" s="385"/>
      <c r="H14" s="385"/>
      <c r="I14" s="385"/>
      <c r="J14" s="385"/>
      <c r="K14" s="385"/>
      <c r="L14" s="385"/>
      <c r="M14" s="385"/>
      <c r="N14" s="385"/>
      <c r="O14" s="385"/>
      <c r="P14" s="385"/>
      <c r="Q14" s="385"/>
      <c r="R14" s="385"/>
      <c r="S14" s="385"/>
      <c r="T14" s="385"/>
      <c r="U14" s="385"/>
      <c r="V14" s="769" t="s">
        <v>519</v>
      </c>
      <c r="W14" s="770"/>
      <c r="X14" s="773"/>
      <c r="Y14" s="771" t="s">
        <v>519</v>
      </c>
      <c r="Z14" s="771"/>
      <c r="AA14" s="772"/>
      <c r="AB14" s="384"/>
    </row>
    <row r="15" spans="1:34" ht="20.25" customHeight="1" x14ac:dyDescent="0.15">
      <c r="A15" s="762"/>
      <c r="B15" s="764"/>
      <c r="C15" s="764"/>
      <c r="D15" s="385" t="s">
        <v>328</v>
      </c>
      <c r="E15" s="385"/>
      <c r="F15" s="385"/>
      <c r="G15" s="385"/>
      <c r="H15" s="385"/>
      <c r="I15" s="385"/>
      <c r="J15" s="385"/>
      <c r="K15" s="385"/>
      <c r="L15" s="385"/>
      <c r="M15" s="385"/>
      <c r="N15" s="385"/>
      <c r="O15" s="385"/>
      <c r="P15" s="385"/>
      <c r="Q15" s="385"/>
      <c r="R15" s="385"/>
      <c r="S15" s="385"/>
      <c r="T15" s="385"/>
      <c r="U15" s="385"/>
      <c r="V15" s="769" t="s">
        <v>519</v>
      </c>
      <c r="W15" s="770"/>
      <c r="X15" s="773"/>
      <c r="Y15" s="771" t="s">
        <v>519</v>
      </c>
      <c r="Z15" s="771"/>
      <c r="AA15" s="772"/>
      <c r="AB15" s="384"/>
    </row>
    <row r="16" spans="1:34" ht="20.25" customHeight="1" x14ac:dyDescent="0.15">
      <c r="A16" s="762"/>
      <c r="B16" s="764"/>
      <c r="C16" s="764"/>
      <c r="D16" s="385" t="s">
        <v>327</v>
      </c>
      <c r="E16" s="385"/>
      <c r="F16" s="385"/>
      <c r="G16" s="385"/>
      <c r="H16" s="385"/>
      <c r="I16" s="385"/>
      <c r="J16" s="385"/>
      <c r="K16" s="385"/>
      <c r="L16" s="385"/>
      <c r="M16" s="385"/>
      <c r="N16" s="385"/>
      <c r="O16" s="385"/>
      <c r="P16" s="385"/>
      <c r="Q16" s="385"/>
      <c r="R16" s="385"/>
      <c r="S16" s="385"/>
      <c r="T16" s="385"/>
      <c r="U16" s="385"/>
      <c r="V16" s="769" t="s">
        <v>519</v>
      </c>
      <c r="W16" s="770"/>
      <c r="X16" s="770"/>
      <c r="Y16" s="771" t="s">
        <v>519</v>
      </c>
      <c r="Z16" s="771"/>
      <c r="AA16" s="772"/>
      <c r="AB16" s="384"/>
    </row>
    <row r="17" spans="1:28" ht="20.25" customHeight="1" x14ac:dyDescent="0.15">
      <c r="A17" s="762"/>
      <c r="B17" s="764"/>
      <c r="C17" s="764"/>
      <c r="D17" s="774" t="s">
        <v>329</v>
      </c>
      <c r="E17" s="774"/>
      <c r="F17" s="774"/>
      <c r="G17" s="774"/>
      <c r="H17" s="774"/>
      <c r="I17" s="774"/>
      <c r="J17" s="774"/>
      <c r="K17" s="774"/>
      <c r="L17" s="774"/>
      <c r="M17" s="774"/>
      <c r="N17" s="774"/>
      <c r="O17" s="774"/>
      <c r="P17" s="774"/>
      <c r="Q17" s="774"/>
      <c r="R17" s="774"/>
      <c r="S17" s="774"/>
      <c r="T17" s="774"/>
      <c r="U17" s="775"/>
      <c r="V17" s="769" t="s">
        <v>519</v>
      </c>
      <c r="W17" s="770"/>
      <c r="X17" s="770"/>
      <c r="Y17" s="771" t="s">
        <v>519</v>
      </c>
      <c r="Z17" s="771"/>
      <c r="AA17" s="772"/>
      <c r="AB17" s="384"/>
    </row>
    <row r="18" spans="1:28" ht="20.25" customHeight="1" x14ac:dyDescent="0.15">
      <c r="A18" s="762"/>
      <c r="B18" s="764"/>
      <c r="C18" s="764"/>
      <c r="D18" s="385" t="s">
        <v>330</v>
      </c>
      <c r="E18" s="385"/>
      <c r="F18" s="385"/>
      <c r="G18" s="385"/>
      <c r="H18" s="385"/>
      <c r="I18" s="385"/>
      <c r="J18" s="385"/>
      <c r="K18" s="442"/>
      <c r="L18" s="442"/>
      <c r="M18" s="442"/>
      <c r="N18" s="442"/>
      <c r="O18" s="442"/>
      <c r="P18" s="442"/>
      <c r="Q18" s="442"/>
      <c r="R18" s="442"/>
      <c r="S18" s="442"/>
      <c r="T18" s="443"/>
      <c r="U18" s="443"/>
      <c r="V18" s="769" t="s">
        <v>519</v>
      </c>
      <c r="W18" s="770"/>
      <c r="X18" s="770"/>
      <c r="Y18" s="771" t="s">
        <v>519</v>
      </c>
      <c r="Z18" s="771"/>
      <c r="AA18" s="772"/>
      <c r="AB18" s="384"/>
    </row>
    <row r="19" spans="1:28" ht="20.25" customHeight="1" x14ac:dyDescent="0.15">
      <c r="A19" s="762"/>
      <c r="B19" s="764"/>
      <c r="C19" s="764"/>
      <c r="D19" s="385" t="s">
        <v>331</v>
      </c>
      <c r="E19" s="385"/>
      <c r="F19" s="385"/>
      <c r="G19" s="385"/>
      <c r="H19" s="385"/>
      <c r="I19" s="385"/>
      <c r="J19" s="385"/>
      <c r="K19" s="385"/>
      <c r="L19" s="385"/>
      <c r="M19" s="385"/>
      <c r="N19" s="385"/>
      <c r="O19" s="385"/>
      <c r="P19" s="385"/>
      <c r="Q19" s="385"/>
      <c r="R19" s="385"/>
      <c r="S19" s="385"/>
      <c r="T19" s="385"/>
      <c r="U19" s="385"/>
      <c r="V19" s="769" t="s">
        <v>519</v>
      </c>
      <c r="W19" s="770"/>
      <c r="X19" s="770"/>
      <c r="Y19" s="771" t="s">
        <v>519</v>
      </c>
      <c r="Z19" s="771"/>
      <c r="AA19" s="772"/>
      <c r="AB19" s="384"/>
    </row>
    <row r="20" spans="1:28" ht="20.25" customHeight="1" x14ac:dyDescent="0.15">
      <c r="A20" s="762"/>
      <c r="B20" s="764"/>
      <c r="C20" s="764"/>
      <c r="D20" s="385" t="s">
        <v>332</v>
      </c>
      <c r="E20" s="385"/>
      <c r="F20" s="385"/>
      <c r="G20" s="385"/>
      <c r="H20" s="385"/>
      <c r="I20" s="385"/>
      <c r="J20" s="385"/>
      <c r="K20" s="385"/>
      <c r="L20" s="385"/>
      <c r="M20" s="385"/>
      <c r="N20" s="385"/>
      <c r="O20" s="385"/>
      <c r="P20" s="385"/>
      <c r="Q20" s="385"/>
      <c r="R20" s="385"/>
      <c r="S20" s="385"/>
      <c r="T20" s="385"/>
      <c r="U20" s="385"/>
      <c r="V20" s="769" t="s">
        <v>519</v>
      </c>
      <c r="W20" s="770"/>
      <c r="X20" s="770"/>
      <c r="Y20" s="771" t="s">
        <v>519</v>
      </c>
      <c r="Z20" s="771"/>
      <c r="AA20" s="772"/>
      <c r="AB20" s="384"/>
    </row>
    <row r="21" spans="1:28" ht="20.25" customHeight="1" x14ac:dyDescent="0.15">
      <c r="A21" s="762"/>
      <c r="B21" s="764"/>
      <c r="C21" s="764"/>
      <c r="D21" s="385" t="s">
        <v>333</v>
      </c>
      <c r="E21" s="385"/>
      <c r="F21" s="385"/>
      <c r="G21" s="385"/>
      <c r="H21" s="385"/>
      <c r="I21" s="385"/>
      <c r="J21" s="385"/>
      <c r="K21" s="385"/>
      <c r="L21" s="385"/>
      <c r="M21" s="385"/>
      <c r="N21" s="385"/>
      <c r="O21" s="385"/>
      <c r="P21" s="385"/>
      <c r="Q21" s="385"/>
      <c r="R21" s="385"/>
      <c r="S21" s="385"/>
      <c r="T21" s="385"/>
      <c r="U21" s="385"/>
      <c r="V21" s="769" t="s">
        <v>519</v>
      </c>
      <c r="W21" s="770"/>
      <c r="X21" s="773"/>
      <c r="Y21" s="771" t="s">
        <v>519</v>
      </c>
      <c r="Z21" s="771"/>
      <c r="AA21" s="772"/>
      <c r="AB21" s="384"/>
    </row>
    <row r="22" spans="1:28" ht="20.25" customHeight="1" x14ac:dyDescent="0.15">
      <c r="A22" s="762"/>
      <c r="B22" s="764"/>
      <c r="C22" s="764"/>
      <c r="D22" s="385" t="s">
        <v>334</v>
      </c>
      <c r="E22" s="385"/>
      <c r="F22" s="385"/>
      <c r="G22" s="385"/>
      <c r="H22" s="385"/>
      <c r="I22" s="385"/>
      <c r="J22" s="385"/>
      <c r="K22" s="385"/>
      <c r="L22" s="385"/>
      <c r="M22" s="385"/>
      <c r="N22" s="385"/>
      <c r="O22" s="385"/>
      <c r="P22" s="385"/>
      <c r="Q22" s="385"/>
      <c r="R22" s="385"/>
      <c r="S22" s="385"/>
      <c r="T22" s="385"/>
      <c r="U22" s="385"/>
      <c r="V22" s="769" t="s">
        <v>519</v>
      </c>
      <c r="W22" s="770"/>
      <c r="X22" s="773"/>
      <c r="Y22" s="771" t="s">
        <v>519</v>
      </c>
      <c r="Z22" s="771"/>
      <c r="AA22" s="772"/>
      <c r="AB22" s="384"/>
    </row>
    <row r="23" spans="1:28" ht="20.25" customHeight="1" x14ac:dyDescent="0.15">
      <c r="A23" s="762"/>
      <c r="B23" s="764"/>
      <c r="C23" s="764"/>
      <c r="D23" s="385" t="s">
        <v>335</v>
      </c>
      <c r="E23" s="385"/>
      <c r="F23" s="385"/>
      <c r="G23" s="385"/>
      <c r="H23" s="385"/>
      <c r="I23" s="385"/>
      <c r="J23" s="385"/>
      <c r="K23" s="385"/>
      <c r="L23" s="385"/>
      <c r="M23" s="385"/>
      <c r="N23" s="385"/>
      <c r="O23" s="385"/>
      <c r="P23" s="385"/>
      <c r="Q23" s="385"/>
      <c r="R23" s="385"/>
      <c r="S23" s="385"/>
      <c r="T23" s="385"/>
      <c r="U23" s="385"/>
      <c r="V23" s="769" t="s">
        <v>519</v>
      </c>
      <c r="W23" s="770"/>
      <c r="X23" s="770"/>
      <c r="Y23" s="771" t="s">
        <v>519</v>
      </c>
      <c r="Z23" s="771"/>
      <c r="AA23" s="772"/>
      <c r="AB23" s="384"/>
    </row>
    <row r="24" spans="1:28" ht="20.25" customHeight="1" x14ac:dyDescent="0.15">
      <c r="A24" s="762"/>
      <c r="B24" s="764"/>
      <c r="C24" s="764"/>
      <c r="D24" s="774" t="s">
        <v>336</v>
      </c>
      <c r="E24" s="774"/>
      <c r="F24" s="774"/>
      <c r="G24" s="774"/>
      <c r="H24" s="774"/>
      <c r="I24" s="774"/>
      <c r="J24" s="774"/>
      <c r="K24" s="774"/>
      <c r="L24" s="774"/>
      <c r="M24" s="774"/>
      <c r="N24" s="774"/>
      <c r="O24" s="774"/>
      <c r="P24" s="774"/>
      <c r="Q24" s="774"/>
      <c r="R24" s="774"/>
      <c r="S24" s="774"/>
      <c r="T24" s="774"/>
      <c r="U24" s="775"/>
      <c r="V24" s="769" t="s">
        <v>519</v>
      </c>
      <c r="W24" s="770"/>
      <c r="X24" s="770"/>
      <c r="Y24" s="771" t="s">
        <v>519</v>
      </c>
      <c r="Z24" s="771"/>
      <c r="AA24" s="772"/>
      <c r="AB24" s="384"/>
    </row>
    <row r="25" spans="1:28" ht="20.25" customHeight="1" x14ac:dyDescent="0.15">
      <c r="A25" s="762"/>
      <c r="B25" s="764"/>
      <c r="C25" s="764"/>
      <c r="D25" s="385" t="s">
        <v>337</v>
      </c>
      <c r="E25" s="385"/>
      <c r="F25" s="385"/>
      <c r="G25" s="385"/>
      <c r="H25" s="385"/>
      <c r="I25" s="385"/>
      <c r="J25" s="385"/>
      <c r="K25" s="442"/>
      <c r="L25" s="442"/>
      <c r="M25" s="442"/>
      <c r="N25" s="442"/>
      <c r="O25" s="442"/>
      <c r="P25" s="442"/>
      <c r="Q25" s="442"/>
      <c r="R25" s="442"/>
      <c r="S25" s="442"/>
      <c r="T25" s="443"/>
      <c r="U25" s="443"/>
      <c r="V25" s="769" t="s">
        <v>519</v>
      </c>
      <c r="W25" s="770"/>
      <c r="X25" s="770"/>
      <c r="Y25" s="771" t="s">
        <v>519</v>
      </c>
      <c r="Z25" s="771"/>
      <c r="AA25" s="772"/>
      <c r="AB25" s="384"/>
    </row>
    <row r="26" spans="1:28" ht="20.25" customHeight="1" x14ac:dyDescent="0.15">
      <c r="A26" s="762"/>
      <c r="B26" s="764"/>
      <c r="C26" s="764"/>
      <c r="D26" s="385" t="s">
        <v>338</v>
      </c>
      <c r="E26" s="385"/>
      <c r="F26" s="385"/>
      <c r="G26" s="385"/>
      <c r="H26" s="385"/>
      <c r="I26" s="385"/>
      <c r="J26" s="385"/>
      <c r="K26" s="385"/>
      <c r="L26" s="385"/>
      <c r="M26" s="385"/>
      <c r="N26" s="385"/>
      <c r="O26" s="385"/>
      <c r="P26" s="385"/>
      <c r="Q26" s="385"/>
      <c r="R26" s="385"/>
      <c r="S26" s="385"/>
      <c r="T26" s="385"/>
      <c r="U26" s="385"/>
      <c r="V26" s="769" t="s">
        <v>519</v>
      </c>
      <c r="W26" s="770"/>
      <c r="X26" s="770"/>
      <c r="Y26" s="771" t="s">
        <v>519</v>
      </c>
      <c r="Z26" s="771"/>
      <c r="AA26" s="772"/>
      <c r="AB26" s="384"/>
    </row>
    <row r="27" spans="1:28" ht="20.25" customHeight="1" x14ac:dyDescent="0.15">
      <c r="A27" s="762"/>
      <c r="B27" s="764"/>
      <c r="C27" s="764"/>
      <c r="D27" s="385" t="s">
        <v>339</v>
      </c>
      <c r="E27" s="385"/>
      <c r="F27" s="385"/>
      <c r="G27" s="385"/>
      <c r="H27" s="385"/>
      <c r="I27" s="385"/>
      <c r="J27" s="385"/>
      <c r="K27" s="385"/>
      <c r="L27" s="385"/>
      <c r="M27" s="385"/>
      <c r="N27" s="385"/>
      <c r="O27" s="385"/>
      <c r="P27" s="385"/>
      <c r="Q27" s="385"/>
      <c r="R27" s="385"/>
      <c r="S27" s="385"/>
      <c r="T27" s="385"/>
      <c r="U27" s="385"/>
      <c r="V27" s="769" t="s">
        <v>519</v>
      </c>
      <c r="W27" s="770"/>
      <c r="X27" s="770"/>
      <c r="Y27" s="771" t="s">
        <v>519</v>
      </c>
      <c r="Z27" s="771"/>
      <c r="AA27" s="772"/>
      <c r="AB27" s="384"/>
    </row>
    <row r="28" spans="1:28" ht="20.25" customHeight="1" x14ac:dyDescent="0.15">
      <c r="A28" s="762"/>
      <c r="B28" s="764"/>
      <c r="C28" s="764"/>
      <c r="D28" s="444" t="s">
        <v>340</v>
      </c>
      <c r="E28" s="444"/>
      <c r="F28" s="444"/>
      <c r="G28" s="444"/>
      <c r="H28" s="444"/>
      <c r="I28" s="444"/>
      <c r="J28" s="444"/>
      <c r="K28" s="444"/>
      <c r="L28" s="444"/>
      <c r="M28" s="444"/>
      <c r="N28" s="444"/>
      <c r="O28" s="444"/>
      <c r="P28" s="444"/>
      <c r="Q28" s="444"/>
      <c r="R28" s="444"/>
      <c r="S28" s="444"/>
      <c r="T28" s="444"/>
      <c r="U28" s="444"/>
      <c r="V28" s="813" t="s">
        <v>519</v>
      </c>
      <c r="W28" s="814"/>
      <c r="X28" s="815"/>
      <c r="Y28" s="816" t="s">
        <v>519</v>
      </c>
      <c r="Z28" s="816"/>
      <c r="AA28" s="817"/>
      <c r="AB28" s="384"/>
    </row>
    <row r="29" spans="1:28" ht="21.75" customHeight="1" x14ac:dyDescent="0.15">
      <c r="A29" s="762"/>
      <c r="B29" s="782" t="s">
        <v>367</v>
      </c>
      <c r="C29" s="783"/>
      <c r="D29" s="441" t="s">
        <v>341</v>
      </c>
      <c r="E29" s="441"/>
      <c r="F29" s="441"/>
      <c r="G29" s="441"/>
      <c r="H29" s="441"/>
      <c r="I29" s="441"/>
      <c r="J29" s="441"/>
      <c r="K29" s="441"/>
      <c r="L29" s="441"/>
      <c r="M29" s="441"/>
      <c r="N29" s="441"/>
      <c r="O29" s="441"/>
      <c r="P29" s="441"/>
      <c r="Q29" s="441"/>
      <c r="R29" s="441"/>
      <c r="S29" s="441"/>
      <c r="T29" s="441"/>
      <c r="U29" s="441"/>
      <c r="V29" s="765" t="s">
        <v>519</v>
      </c>
      <c r="W29" s="766"/>
      <c r="X29" s="788"/>
      <c r="Y29" s="767" t="s">
        <v>519</v>
      </c>
      <c r="Z29" s="767"/>
      <c r="AA29" s="768"/>
      <c r="AB29" s="384"/>
    </row>
    <row r="30" spans="1:28" ht="21.75" customHeight="1" x14ac:dyDescent="0.15">
      <c r="A30" s="762"/>
      <c r="B30" s="784"/>
      <c r="C30" s="785"/>
      <c r="D30" s="385" t="s">
        <v>342</v>
      </c>
      <c r="E30" s="385"/>
      <c r="F30" s="385"/>
      <c r="G30" s="385"/>
      <c r="H30" s="385"/>
      <c r="I30" s="385"/>
      <c r="J30" s="385"/>
      <c r="K30" s="385"/>
      <c r="L30" s="385"/>
      <c r="M30" s="385"/>
      <c r="N30" s="385"/>
      <c r="O30" s="385"/>
      <c r="P30" s="385"/>
      <c r="Q30" s="385"/>
      <c r="R30" s="385"/>
      <c r="S30" s="385"/>
      <c r="T30" s="385"/>
      <c r="U30" s="385"/>
      <c r="V30" s="769" t="s">
        <v>519</v>
      </c>
      <c r="W30" s="770"/>
      <c r="X30" s="770"/>
      <c r="Y30" s="771" t="s">
        <v>519</v>
      </c>
      <c r="Z30" s="771"/>
      <c r="AA30" s="772"/>
      <c r="AB30" s="384"/>
    </row>
    <row r="31" spans="1:28" ht="21.75" customHeight="1" x14ac:dyDescent="0.15">
      <c r="A31" s="762"/>
      <c r="B31" s="784"/>
      <c r="C31" s="785"/>
      <c r="D31" s="774" t="s">
        <v>343</v>
      </c>
      <c r="E31" s="774"/>
      <c r="F31" s="774"/>
      <c r="G31" s="774"/>
      <c r="H31" s="774"/>
      <c r="I31" s="774"/>
      <c r="J31" s="774"/>
      <c r="K31" s="774"/>
      <c r="L31" s="774"/>
      <c r="M31" s="774"/>
      <c r="N31" s="774"/>
      <c r="O31" s="774"/>
      <c r="P31" s="774"/>
      <c r="Q31" s="774"/>
      <c r="R31" s="774"/>
      <c r="S31" s="774"/>
      <c r="T31" s="774"/>
      <c r="U31" s="775"/>
      <c r="V31" s="769" t="s">
        <v>519</v>
      </c>
      <c r="W31" s="770"/>
      <c r="X31" s="770"/>
      <c r="Y31" s="771" t="s">
        <v>519</v>
      </c>
      <c r="Z31" s="771"/>
      <c r="AA31" s="772"/>
      <c r="AB31" s="384"/>
    </row>
    <row r="32" spans="1:28" ht="21.75" customHeight="1" thickBot="1" x14ac:dyDescent="0.2">
      <c r="A32" s="763"/>
      <c r="B32" s="786"/>
      <c r="C32" s="787"/>
      <c r="D32" s="789" t="s">
        <v>344</v>
      </c>
      <c r="E32" s="789"/>
      <c r="F32" s="789"/>
      <c r="G32" s="789"/>
      <c r="H32" s="789"/>
      <c r="I32" s="789"/>
      <c r="J32" s="789"/>
      <c r="K32" s="789"/>
      <c r="L32" s="789"/>
      <c r="M32" s="789"/>
      <c r="N32" s="789"/>
      <c r="O32" s="789"/>
      <c r="P32" s="789"/>
      <c r="Q32" s="789"/>
      <c r="R32" s="789"/>
      <c r="S32" s="789"/>
      <c r="T32" s="789"/>
      <c r="U32" s="790"/>
      <c r="V32" s="791" t="s">
        <v>519</v>
      </c>
      <c r="W32" s="792"/>
      <c r="X32" s="792"/>
      <c r="Y32" s="793" t="s">
        <v>519</v>
      </c>
      <c r="Z32" s="793"/>
      <c r="AA32" s="794"/>
    </row>
    <row r="33" spans="1:28" ht="9" customHeight="1" x14ac:dyDescent="0.15">
      <c r="A33" s="727" t="s">
        <v>389</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row>
    <row r="34" spans="1:28" ht="9.75" customHeight="1" x14ac:dyDescent="0.15">
      <c r="A34" s="727"/>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row>
    <row r="35" spans="1:28" ht="7.5" customHeight="1" x14ac:dyDescent="0.15">
      <c r="A35" s="727"/>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row>
    <row r="36" spans="1:28" ht="11.25" customHeight="1" x14ac:dyDescent="0.1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28" s="122" customFormat="1" ht="16.5" customHeight="1" x14ac:dyDescent="0.15">
      <c r="A37" s="708" t="s">
        <v>227</v>
      </c>
      <c r="B37" s="708"/>
      <c r="C37" s="804"/>
      <c r="D37" s="804"/>
      <c r="E37" s="446" t="s">
        <v>1</v>
      </c>
      <c r="F37" s="805"/>
      <c r="G37" s="805"/>
      <c r="H37" s="446" t="s">
        <v>6</v>
      </c>
      <c r="I37" s="709"/>
      <c r="J37" s="709"/>
      <c r="K37" s="446" t="s">
        <v>19</v>
      </c>
      <c r="M37" s="438"/>
      <c r="N37" s="438"/>
      <c r="O37" s="438"/>
      <c r="P37" s="438"/>
      <c r="Q37" s="438"/>
      <c r="R37" s="438"/>
      <c r="S37" s="438"/>
      <c r="T37" s="438"/>
      <c r="U37" s="438"/>
      <c r="V37" s="438"/>
      <c r="W37" s="438"/>
      <c r="X37" s="438"/>
      <c r="Y37" s="438"/>
      <c r="Z37" s="157"/>
      <c r="AA37" s="157"/>
      <c r="AB37" s="378"/>
    </row>
    <row r="38" spans="1:28" ht="19.5" customHeight="1" x14ac:dyDescent="0.15">
      <c r="A38" s="378"/>
      <c r="B38" s="378"/>
      <c r="C38" s="447"/>
      <c r="D38" s="447"/>
      <c r="E38" s="812" t="s">
        <v>153</v>
      </c>
      <c r="F38" s="812"/>
      <c r="G38" s="812"/>
      <c r="H38" s="812"/>
      <c r="I38" s="812"/>
      <c r="J38" s="812"/>
      <c r="K38" s="448" t="s">
        <v>63</v>
      </c>
      <c r="L38" s="809"/>
      <c r="M38" s="809"/>
      <c r="N38" s="808" t="s">
        <v>74</v>
      </c>
      <c r="O38" s="808"/>
      <c r="P38" s="809"/>
      <c r="Q38" s="809"/>
      <c r="R38" s="809"/>
      <c r="S38" s="449" t="s">
        <v>67</v>
      </c>
      <c r="T38" s="450" t="s">
        <v>64</v>
      </c>
      <c r="U38" s="810"/>
      <c r="V38" s="810"/>
      <c r="W38" s="810"/>
      <c r="X38" s="810"/>
      <c r="Y38" s="810"/>
      <c r="Z38" s="451" t="s">
        <v>49</v>
      </c>
      <c r="AA38" s="452"/>
    </row>
    <row r="39" spans="1:28" ht="18" customHeight="1" x14ac:dyDescent="0.15">
      <c r="A39" s="453"/>
      <c r="B39" s="453"/>
      <c r="C39" s="453"/>
      <c r="D39" s="453"/>
      <c r="E39" s="454"/>
      <c r="F39" s="454"/>
      <c r="G39" s="454"/>
      <c r="H39" s="454"/>
      <c r="I39" s="454"/>
      <c r="J39" s="454"/>
      <c r="K39" s="811" t="s">
        <v>65</v>
      </c>
      <c r="L39" s="811"/>
      <c r="M39" s="811"/>
      <c r="N39" s="807"/>
      <c r="O39" s="807"/>
      <c r="P39" s="807"/>
      <c r="Q39" s="807"/>
      <c r="R39" s="807"/>
      <c r="S39" s="807"/>
      <c r="T39" s="807"/>
      <c r="U39" s="807"/>
      <c r="V39" s="807"/>
      <c r="W39" s="807"/>
      <c r="X39" s="807"/>
      <c r="Y39" s="807"/>
      <c r="Z39" s="807"/>
      <c r="AA39" s="380"/>
    </row>
    <row r="40" spans="1:28" ht="18" customHeight="1" x14ac:dyDescent="0.15">
      <c r="A40" s="453"/>
      <c r="B40" s="453"/>
      <c r="C40" s="453"/>
      <c r="D40" s="453"/>
      <c r="E40" s="454"/>
      <c r="F40" s="454"/>
      <c r="G40" s="454"/>
      <c r="H40" s="454"/>
      <c r="I40" s="454"/>
      <c r="J40" s="454"/>
      <c r="K40" s="801" t="s">
        <v>66</v>
      </c>
      <c r="L40" s="801"/>
      <c r="M40" s="801"/>
      <c r="N40" s="807"/>
      <c r="O40" s="807"/>
      <c r="P40" s="807"/>
      <c r="Q40" s="807"/>
      <c r="R40" s="807"/>
      <c r="S40" s="807"/>
      <c r="T40" s="807"/>
      <c r="U40" s="807"/>
      <c r="V40" s="807"/>
      <c r="W40" s="807"/>
      <c r="X40" s="807"/>
      <c r="Y40" s="807"/>
      <c r="Z40" s="807"/>
      <c r="AA40" s="380"/>
    </row>
    <row r="41" spans="1:28" ht="18" customHeight="1" x14ac:dyDescent="0.15">
      <c r="A41" s="453"/>
      <c r="B41" s="453"/>
      <c r="C41" s="453"/>
      <c r="D41" s="453"/>
      <c r="E41" s="454"/>
      <c r="F41" s="454"/>
      <c r="G41" s="454"/>
      <c r="H41" s="454"/>
      <c r="I41" s="454"/>
      <c r="J41" s="454"/>
      <c r="K41" s="455"/>
      <c r="L41" s="797"/>
      <c r="M41" s="797"/>
      <c r="N41" s="803" t="s">
        <v>10</v>
      </c>
      <c r="O41" s="803"/>
      <c r="P41" s="798"/>
      <c r="Q41" s="798"/>
      <c r="R41" s="798"/>
      <c r="S41" s="799" t="s">
        <v>225</v>
      </c>
      <c r="T41" s="799"/>
      <c r="U41" s="800"/>
      <c r="V41" s="800"/>
      <c r="W41" s="800"/>
      <c r="X41" s="800"/>
      <c r="Y41" s="800"/>
      <c r="Z41" s="458" t="s">
        <v>49</v>
      </c>
      <c r="AA41" s="452"/>
    </row>
    <row r="42" spans="1:28" ht="18" customHeight="1" x14ac:dyDescent="0.15">
      <c r="A42" s="453"/>
      <c r="B42" s="453"/>
      <c r="C42" s="453"/>
      <c r="D42" s="453"/>
      <c r="E42" s="454"/>
      <c r="F42" s="454"/>
      <c r="G42" s="454"/>
      <c r="H42" s="454"/>
      <c r="I42" s="454"/>
      <c r="J42" s="454"/>
      <c r="K42" s="801" t="s">
        <v>114</v>
      </c>
      <c r="L42" s="801"/>
      <c r="M42" s="801"/>
      <c r="N42" s="802"/>
      <c r="O42" s="802"/>
      <c r="P42" s="802"/>
      <c r="Q42" s="802"/>
      <c r="R42" s="802"/>
      <c r="S42" s="802"/>
      <c r="T42" s="802"/>
      <c r="U42" s="802"/>
      <c r="V42" s="802"/>
      <c r="W42" s="802"/>
      <c r="X42" s="802"/>
      <c r="Y42" s="802"/>
      <c r="Z42" s="802"/>
      <c r="AA42" s="380"/>
    </row>
    <row r="43" spans="1:28" ht="18" customHeight="1" x14ac:dyDescent="0.15">
      <c r="A43" s="453"/>
      <c r="B43" s="453"/>
      <c r="C43" s="453"/>
      <c r="D43" s="453"/>
      <c r="E43" s="454"/>
      <c r="F43" s="454"/>
      <c r="G43" s="454"/>
      <c r="H43" s="454"/>
      <c r="I43" s="454"/>
      <c r="J43" s="454"/>
      <c r="K43" s="806" t="s">
        <v>5</v>
      </c>
      <c r="L43" s="806"/>
      <c r="M43" s="806"/>
      <c r="N43" s="795"/>
      <c r="O43" s="795"/>
      <c r="P43" s="795"/>
      <c r="Q43" s="795"/>
      <c r="R43" s="795"/>
      <c r="S43" s="795"/>
      <c r="T43" s="795"/>
      <c r="U43" s="795"/>
      <c r="V43" s="795"/>
      <c r="W43" s="795"/>
      <c r="X43" s="795"/>
      <c r="Y43" s="795"/>
      <c r="Z43" s="795"/>
      <c r="AA43" s="459"/>
    </row>
    <row r="44" spans="1:28" ht="11.25" customHeight="1" x14ac:dyDescent="0.15">
      <c r="A44" s="453"/>
      <c r="B44" s="453"/>
      <c r="C44" s="453"/>
      <c r="D44" s="453"/>
      <c r="E44" s="453"/>
      <c r="F44" s="453"/>
      <c r="G44" s="453"/>
      <c r="H44" s="453"/>
      <c r="I44" s="453"/>
      <c r="J44" s="453"/>
      <c r="K44" s="455"/>
      <c r="L44" s="455"/>
      <c r="M44" s="455"/>
      <c r="N44" s="460"/>
      <c r="O44" s="460"/>
      <c r="P44" s="460"/>
      <c r="Q44" s="460"/>
      <c r="R44" s="460"/>
      <c r="S44" s="461"/>
      <c r="T44" s="461"/>
      <c r="U44" s="461"/>
      <c r="V44" s="461"/>
      <c r="W44" s="461"/>
      <c r="X44" s="461"/>
      <c r="Y44" s="461"/>
      <c r="Z44" s="461"/>
      <c r="AA44" s="380"/>
    </row>
    <row r="45" spans="1:28" ht="3" customHeight="1" x14ac:dyDescent="0.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row>
    <row r="46" spans="1:28" ht="6.75" customHeight="1" x14ac:dyDescent="0.15">
      <c r="Y46" s="796"/>
      <c r="Z46" s="796"/>
      <c r="AA46" s="796"/>
    </row>
  </sheetData>
  <sheetProtection algorithmName="SHA-512" hashValue="d0D43BhM96t/pnQEklvgroTJCJiQtLL834hsodeuAigjRXaWlyzckyPu4nd8neGB7QgvRaqjzYvwTyVQA+S0qg==" saltValue="9jWBOGFa6rO7D4/aIIVRLA==" spinCount="100000" sheet="1" objects="1" scenarios="1"/>
  <mergeCells count="88">
    <mergeCell ref="F1:H1"/>
    <mergeCell ref="F2:H2"/>
    <mergeCell ref="N40:Z40"/>
    <mergeCell ref="N38:O38"/>
    <mergeCell ref="P38:R38"/>
    <mergeCell ref="U38:Y38"/>
    <mergeCell ref="K39:M39"/>
    <mergeCell ref="N39:Z39"/>
    <mergeCell ref="K40:M40"/>
    <mergeCell ref="E38:J38"/>
    <mergeCell ref="L38:M38"/>
    <mergeCell ref="A33:AA35"/>
    <mergeCell ref="V27:X27"/>
    <mergeCell ref="Y27:AA27"/>
    <mergeCell ref="V28:X28"/>
    <mergeCell ref="Y28:AA28"/>
    <mergeCell ref="A37:B37"/>
    <mergeCell ref="C37:D37"/>
    <mergeCell ref="F37:G37"/>
    <mergeCell ref="I37:J37"/>
    <mergeCell ref="K43:M43"/>
    <mergeCell ref="N43:Z43"/>
    <mergeCell ref="Y46:AA46"/>
    <mergeCell ref="L41:M41"/>
    <mergeCell ref="P41:R41"/>
    <mergeCell ref="S41:T41"/>
    <mergeCell ref="U41:Y41"/>
    <mergeCell ref="K42:M42"/>
    <mergeCell ref="N42:Z42"/>
    <mergeCell ref="N41:O41"/>
    <mergeCell ref="B29:C32"/>
    <mergeCell ref="V29:X29"/>
    <mergeCell ref="Y29:AA29"/>
    <mergeCell ref="V30:X30"/>
    <mergeCell ref="Y30:AA30"/>
    <mergeCell ref="D31:U31"/>
    <mergeCell ref="V31:X31"/>
    <mergeCell ref="Y31:AA31"/>
    <mergeCell ref="D32:U32"/>
    <mergeCell ref="V32:X32"/>
    <mergeCell ref="Y32:AA32"/>
    <mergeCell ref="D24:U24"/>
    <mergeCell ref="V24:X24"/>
    <mergeCell ref="Y24:AA24"/>
    <mergeCell ref="V25:X25"/>
    <mergeCell ref="Y25:AA25"/>
    <mergeCell ref="V19:X19"/>
    <mergeCell ref="Y19:AA19"/>
    <mergeCell ref="V20:X20"/>
    <mergeCell ref="Y20:AA20"/>
    <mergeCell ref="V26:X26"/>
    <mergeCell ref="Y26:AA26"/>
    <mergeCell ref="V21:X21"/>
    <mergeCell ref="Y21:AA21"/>
    <mergeCell ref="V22:X22"/>
    <mergeCell ref="Y22:AA22"/>
    <mergeCell ref="V23:X23"/>
    <mergeCell ref="Y23:AA23"/>
    <mergeCell ref="AC5:AG5"/>
    <mergeCell ref="D17:U17"/>
    <mergeCell ref="V17:X17"/>
    <mergeCell ref="Y17:AA17"/>
    <mergeCell ref="V18:X18"/>
    <mergeCell ref="Y18:AA18"/>
    <mergeCell ref="A9:U9"/>
    <mergeCell ref="V9:X9"/>
    <mergeCell ref="Y9:AA9"/>
    <mergeCell ref="A6:AA6"/>
    <mergeCell ref="V16:X16"/>
    <mergeCell ref="Y16:AA16"/>
    <mergeCell ref="V14:X14"/>
    <mergeCell ref="Y14:AA14"/>
    <mergeCell ref="A1:E1"/>
    <mergeCell ref="U2:Z2"/>
    <mergeCell ref="L2:N2"/>
    <mergeCell ref="A4:AA4"/>
    <mergeCell ref="A10:A32"/>
    <mergeCell ref="B10:C28"/>
    <mergeCell ref="V10:X10"/>
    <mergeCell ref="Y10:AA10"/>
    <mergeCell ref="V11:X11"/>
    <mergeCell ref="Y11:AA11"/>
    <mergeCell ref="V12:X12"/>
    <mergeCell ref="Y12:AA12"/>
    <mergeCell ref="V13:X13"/>
    <mergeCell ref="Y13:AA13"/>
    <mergeCell ref="V15:X15"/>
    <mergeCell ref="Y15:AA15"/>
  </mergeCells>
  <phoneticPr fontId="2"/>
  <dataValidations count="2">
    <dataValidation type="list" allowBlank="1" showInputMessage="1" showErrorMessage="1" sqref="V10:V32 Y10:Y32" xr:uid="{00000000-0002-0000-0400-000000000000}">
      <formula1>"□,☑"</formula1>
    </dataValidation>
    <dataValidation type="list" allowBlank="1" showInputMessage="1" showErrorMessage="1" sqref="Z8" xr:uid="{00000000-0002-0000-0400-000001000000}">
      <formula1>"□,■"</formula1>
    </dataValidation>
  </dataValidations>
  <pageMargins left="1.0236220472440944" right="0.23622047244094491" top="0.74803149606299213" bottom="0.74803149606299213" header="0.31496062992125984" footer="0.31496062992125984"/>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6"/>
  <sheetViews>
    <sheetView showGridLines="0" view="pageBreakPreview" zoomScaleNormal="100" zoomScaleSheetLayoutView="100" workbookViewId="0">
      <selection sqref="A1:E1"/>
    </sheetView>
  </sheetViews>
  <sheetFormatPr defaultColWidth="10.33203125" defaultRowHeight="13.2" x14ac:dyDescent="0.15"/>
  <cols>
    <col min="1" max="10" width="2.44140625" style="122" customWidth="1"/>
    <col min="11" max="20" width="4.88671875" style="122" customWidth="1"/>
    <col min="21" max="21" width="2.88671875" style="122" customWidth="1"/>
    <col min="22" max="22" width="1.44140625" style="122" customWidth="1"/>
    <col min="23" max="23" width="3.88671875" style="122" customWidth="1"/>
    <col min="24" max="24" width="0.6640625" style="122" customWidth="1"/>
    <col min="25" max="25" width="1.44140625" style="122" customWidth="1"/>
    <col min="26" max="26" width="4" style="122" customWidth="1"/>
    <col min="27" max="27" width="0.6640625" style="122" customWidth="1"/>
    <col min="28" max="28" width="5.109375" style="378" customWidth="1"/>
    <col min="29" max="16384" width="10.33203125" style="378"/>
  </cols>
  <sheetData>
    <row r="1" spans="1:34" ht="17.25" customHeight="1" x14ac:dyDescent="0.15">
      <c r="A1" s="701" t="s">
        <v>463</v>
      </c>
      <c r="B1" s="702"/>
      <c r="C1" s="702"/>
      <c r="D1" s="702"/>
      <c r="E1" s="703"/>
      <c r="F1" s="508" t="s">
        <v>522</v>
      </c>
      <c r="G1" s="508"/>
      <c r="H1" s="508"/>
    </row>
    <row r="2" spans="1:34" s="373" customFormat="1" ht="12.7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75"/>
      <c r="J2" s="75"/>
      <c r="K2" s="71"/>
      <c r="L2" s="146"/>
      <c r="M2" s="146"/>
      <c r="N2" s="146"/>
      <c r="O2" s="146"/>
      <c r="P2" s="146"/>
      <c r="Q2" s="146"/>
      <c r="R2" s="676"/>
      <c r="S2" s="676"/>
      <c r="T2" s="676"/>
      <c r="U2" s="717" t="s">
        <v>466</v>
      </c>
      <c r="V2" s="717"/>
      <c r="W2" s="717"/>
      <c r="X2" s="717"/>
      <c r="Y2" s="818"/>
      <c r="Z2" s="818"/>
      <c r="AA2" s="818"/>
    </row>
    <row r="3" spans="1:34" ht="10.5" customHeight="1" x14ac:dyDescent="0.15">
      <c r="A3" s="374"/>
      <c r="B3" s="374"/>
      <c r="C3" s="374"/>
      <c r="D3" s="374"/>
      <c r="E3" s="374"/>
      <c r="F3" s="374"/>
      <c r="G3" s="374"/>
      <c r="H3" s="374"/>
      <c r="I3" s="374"/>
      <c r="J3" s="374"/>
      <c r="K3" s="374"/>
      <c r="L3" s="374"/>
      <c r="M3" s="374"/>
      <c r="N3" s="374"/>
      <c r="O3" s="375"/>
      <c r="P3" s="375"/>
      <c r="Q3" s="375"/>
      <c r="R3" s="376"/>
      <c r="S3" s="376"/>
      <c r="T3" s="376"/>
      <c r="U3" s="41"/>
      <c r="V3" s="41"/>
      <c r="W3" s="41"/>
      <c r="X3" s="41"/>
      <c r="Y3" s="41"/>
      <c r="Z3" s="41"/>
      <c r="AA3" s="41"/>
    </row>
    <row r="4" spans="1:34" ht="20.399999999999999" customHeight="1" x14ac:dyDescent="0.15">
      <c r="A4" s="760" t="s">
        <v>305</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436"/>
      <c r="AC4" s="674"/>
      <c r="AD4" s="674"/>
      <c r="AE4" s="674"/>
      <c r="AF4" s="674"/>
      <c r="AG4" s="674"/>
      <c r="AH4" s="436"/>
    </row>
    <row r="5" spans="1:34" ht="1.8"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4"/>
      <c r="AC5" s="674"/>
      <c r="AD5" s="674"/>
      <c r="AE5" s="674"/>
      <c r="AF5" s="674"/>
      <c r="AG5" s="674"/>
      <c r="AH5" s="74"/>
    </row>
    <row r="6" spans="1:34" ht="21.6" customHeight="1" x14ac:dyDescent="0.15">
      <c r="A6" s="781" t="s">
        <v>243</v>
      </c>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row>
    <row r="7" spans="1:34" ht="6" customHeight="1" thickBot="1" x14ac:dyDescent="0.2">
      <c r="A7" s="127"/>
      <c r="B7" s="127"/>
      <c r="C7" s="127"/>
      <c r="D7" s="127"/>
      <c r="E7" s="127"/>
      <c r="F7" s="127"/>
      <c r="G7" s="438"/>
      <c r="H7" s="438"/>
      <c r="I7" s="438"/>
      <c r="J7" s="438"/>
      <c r="K7" s="438"/>
      <c r="L7" s="438"/>
      <c r="M7" s="438"/>
      <c r="N7" s="438"/>
      <c r="O7" s="438"/>
      <c r="P7" s="438"/>
      <c r="Q7" s="438"/>
      <c r="R7" s="438"/>
      <c r="S7" s="438"/>
      <c r="T7" s="438"/>
      <c r="U7" s="438"/>
      <c r="V7" s="438"/>
      <c r="W7" s="438"/>
      <c r="X7" s="438"/>
      <c r="Y7" s="438"/>
      <c r="Z7" s="1"/>
      <c r="AA7" s="1"/>
      <c r="AB7" s="384"/>
    </row>
    <row r="8" spans="1:34" s="440" customFormat="1" ht="33.6" customHeight="1" x14ac:dyDescent="0.15">
      <c r="A8" s="776" t="s">
        <v>386</v>
      </c>
      <c r="B8" s="619"/>
      <c r="C8" s="777"/>
      <c r="D8" s="777"/>
      <c r="E8" s="777"/>
      <c r="F8" s="777"/>
      <c r="G8" s="777"/>
      <c r="H8" s="777"/>
      <c r="I8" s="777"/>
      <c r="J8" s="777"/>
      <c r="K8" s="777"/>
      <c r="L8" s="777"/>
      <c r="M8" s="777"/>
      <c r="N8" s="777"/>
      <c r="O8" s="777"/>
      <c r="P8" s="777"/>
      <c r="Q8" s="777"/>
      <c r="R8" s="777"/>
      <c r="S8" s="777"/>
      <c r="T8" s="777"/>
      <c r="U8" s="777"/>
      <c r="V8" s="778" t="s">
        <v>113</v>
      </c>
      <c r="W8" s="779"/>
      <c r="X8" s="779"/>
      <c r="Y8" s="779" t="s">
        <v>462</v>
      </c>
      <c r="Z8" s="779"/>
      <c r="AA8" s="780"/>
      <c r="AB8" s="439"/>
    </row>
    <row r="9" spans="1:34" s="440" customFormat="1" ht="16.649999999999999" customHeight="1" x14ac:dyDescent="0.15">
      <c r="A9" s="819" t="s">
        <v>241</v>
      </c>
      <c r="B9" s="820"/>
      <c r="C9" s="820"/>
      <c r="D9" s="820"/>
      <c r="E9" s="820"/>
      <c r="F9" s="820"/>
      <c r="G9" s="820"/>
      <c r="H9" s="820"/>
      <c r="I9" s="820"/>
      <c r="J9" s="820"/>
      <c r="K9" s="820"/>
      <c r="L9" s="820"/>
      <c r="M9" s="820"/>
      <c r="N9" s="820"/>
      <c r="O9" s="820"/>
      <c r="P9" s="820"/>
      <c r="Q9" s="820"/>
      <c r="R9" s="820"/>
      <c r="S9" s="820"/>
      <c r="T9" s="820"/>
      <c r="U9" s="821"/>
      <c r="V9" s="765" t="s">
        <v>519</v>
      </c>
      <c r="W9" s="766"/>
      <c r="X9" s="766"/>
      <c r="Y9" s="767" t="s">
        <v>519</v>
      </c>
      <c r="Z9" s="767"/>
      <c r="AA9" s="768"/>
      <c r="AB9" s="439"/>
    </row>
    <row r="10" spans="1:34" ht="20.25" customHeight="1" x14ac:dyDescent="0.15">
      <c r="A10" s="761" t="s">
        <v>387</v>
      </c>
      <c r="B10" s="764" t="s">
        <v>388</v>
      </c>
      <c r="C10" s="764"/>
      <c r="D10" s="441" t="s">
        <v>322</v>
      </c>
      <c r="E10" s="441"/>
      <c r="F10" s="441"/>
      <c r="G10" s="441"/>
      <c r="H10" s="441"/>
      <c r="I10" s="441"/>
      <c r="J10" s="441"/>
      <c r="K10" s="441"/>
      <c r="L10" s="441"/>
      <c r="M10" s="441"/>
      <c r="N10" s="441"/>
      <c r="O10" s="441"/>
      <c r="P10" s="441"/>
      <c r="Q10" s="441"/>
      <c r="R10" s="441"/>
      <c r="S10" s="441"/>
      <c r="T10" s="441"/>
      <c r="U10" s="441"/>
      <c r="V10" s="765" t="s">
        <v>519</v>
      </c>
      <c r="W10" s="766"/>
      <c r="X10" s="766"/>
      <c r="Y10" s="767" t="s">
        <v>519</v>
      </c>
      <c r="Z10" s="767"/>
      <c r="AA10" s="768"/>
      <c r="AB10" s="384"/>
    </row>
    <row r="11" spans="1:34" ht="20.25" customHeight="1" x14ac:dyDescent="0.15">
      <c r="A11" s="762"/>
      <c r="B11" s="764"/>
      <c r="C11" s="764"/>
      <c r="D11" s="385" t="s">
        <v>323</v>
      </c>
      <c r="E11" s="385"/>
      <c r="F11" s="385"/>
      <c r="G11" s="385"/>
      <c r="H11" s="385"/>
      <c r="I11" s="385"/>
      <c r="J11" s="385"/>
      <c r="K11" s="442"/>
      <c r="L11" s="442"/>
      <c r="M11" s="442"/>
      <c r="N11" s="442"/>
      <c r="O11" s="442"/>
      <c r="P11" s="442"/>
      <c r="Q11" s="442"/>
      <c r="R11" s="442"/>
      <c r="S11" s="442"/>
      <c r="T11" s="443"/>
      <c r="U11" s="443"/>
      <c r="V11" s="769" t="s">
        <v>519</v>
      </c>
      <c r="W11" s="770"/>
      <c r="X11" s="770"/>
      <c r="Y11" s="771" t="s">
        <v>519</v>
      </c>
      <c r="Z11" s="771"/>
      <c r="AA11" s="772"/>
      <c r="AB11" s="384"/>
    </row>
    <row r="12" spans="1:34" ht="20.25" customHeight="1" x14ac:dyDescent="0.15">
      <c r="A12" s="762"/>
      <c r="B12" s="764"/>
      <c r="C12" s="764"/>
      <c r="D12" s="385" t="s">
        <v>324</v>
      </c>
      <c r="E12" s="385"/>
      <c r="F12" s="385"/>
      <c r="G12" s="385"/>
      <c r="H12" s="385"/>
      <c r="I12" s="385"/>
      <c r="J12" s="385"/>
      <c r="K12" s="385"/>
      <c r="L12" s="385"/>
      <c r="M12" s="385"/>
      <c r="N12" s="385"/>
      <c r="O12" s="385"/>
      <c r="P12" s="385"/>
      <c r="Q12" s="385"/>
      <c r="R12" s="385"/>
      <c r="S12" s="385"/>
      <c r="T12" s="385"/>
      <c r="U12" s="385"/>
      <c r="V12" s="769" t="s">
        <v>519</v>
      </c>
      <c r="W12" s="770"/>
      <c r="X12" s="770"/>
      <c r="Y12" s="771" t="s">
        <v>519</v>
      </c>
      <c r="Z12" s="771"/>
      <c r="AA12" s="772"/>
      <c r="AB12" s="384"/>
    </row>
    <row r="13" spans="1:34" ht="20.25" customHeight="1" x14ac:dyDescent="0.15">
      <c r="A13" s="762"/>
      <c r="B13" s="764"/>
      <c r="C13" s="764"/>
      <c r="D13" s="385" t="s">
        <v>325</v>
      </c>
      <c r="E13" s="385"/>
      <c r="F13" s="385"/>
      <c r="G13" s="385"/>
      <c r="H13" s="385"/>
      <c r="I13" s="385"/>
      <c r="J13" s="385"/>
      <c r="K13" s="385"/>
      <c r="L13" s="385"/>
      <c r="M13" s="385"/>
      <c r="N13" s="385"/>
      <c r="O13" s="385"/>
      <c r="P13" s="385"/>
      <c r="Q13" s="385"/>
      <c r="R13" s="385"/>
      <c r="S13" s="385"/>
      <c r="T13" s="385"/>
      <c r="U13" s="385"/>
      <c r="V13" s="769" t="s">
        <v>519</v>
      </c>
      <c r="W13" s="770"/>
      <c r="X13" s="770"/>
      <c r="Y13" s="771" t="s">
        <v>519</v>
      </c>
      <c r="Z13" s="771"/>
      <c r="AA13" s="772"/>
      <c r="AB13" s="384"/>
    </row>
    <row r="14" spans="1:34" ht="20.25" customHeight="1" x14ac:dyDescent="0.15">
      <c r="A14" s="762"/>
      <c r="B14" s="764"/>
      <c r="C14" s="764"/>
      <c r="D14" s="385" t="s">
        <v>326</v>
      </c>
      <c r="E14" s="385"/>
      <c r="F14" s="385"/>
      <c r="G14" s="385"/>
      <c r="H14" s="385"/>
      <c r="I14" s="385"/>
      <c r="J14" s="385"/>
      <c r="K14" s="385"/>
      <c r="L14" s="385"/>
      <c r="M14" s="385"/>
      <c r="N14" s="385"/>
      <c r="O14" s="385"/>
      <c r="P14" s="385"/>
      <c r="Q14" s="385"/>
      <c r="R14" s="385"/>
      <c r="S14" s="385"/>
      <c r="T14" s="385"/>
      <c r="U14" s="385"/>
      <c r="V14" s="769" t="s">
        <v>519</v>
      </c>
      <c r="W14" s="770"/>
      <c r="X14" s="773"/>
      <c r="Y14" s="771" t="s">
        <v>519</v>
      </c>
      <c r="Z14" s="771"/>
      <c r="AA14" s="772"/>
      <c r="AB14" s="384"/>
    </row>
    <row r="15" spans="1:34" ht="20.25" customHeight="1" x14ac:dyDescent="0.15">
      <c r="A15" s="762"/>
      <c r="B15" s="764"/>
      <c r="C15" s="764"/>
      <c r="D15" s="385" t="s">
        <v>328</v>
      </c>
      <c r="E15" s="385"/>
      <c r="F15" s="385"/>
      <c r="G15" s="385"/>
      <c r="H15" s="385"/>
      <c r="I15" s="385"/>
      <c r="J15" s="385"/>
      <c r="K15" s="385"/>
      <c r="L15" s="385"/>
      <c r="M15" s="385"/>
      <c r="N15" s="385"/>
      <c r="O15" s="385"/>
      <c r="P15" s="385"/>
      <c r="Q15" s="385"/>
      <c r="R15" s="385"/>
      <c r="S15" s="385"/>
      <c r="T15" s="385"/>
      <c r="U15" s="385"/>
      <c r="V15" s="769" t="s">
        <v>519</v>
      </c>
      <c r="W15" s="770"/>
      <c r="X15" s="773"/>
      <c r="Y15" s="771" t="s">
        <v>519</v>
      </c>
      <c r="Z15" s="771"/>
      <c r="AA15" s="772"/>
      <c r="AB15" s="384"/>
    </row>
    <row r="16" spans="1:34" ht="20.25" customHeight="1" x14ac:dyDescent="0.15">
      <c r="A16" s="762"/>
      <c r="B16" s="764"/>
      <c r="C16" s="764"/>
      <c r="D16" s="385" t="s">
        <v>327</v>
      </c>
      <c r="E16" s="385"/>
      <c r="F16" s="385"/>
      <c r="G16" s="385"/>
      <c r="H16" s="385"/>
      <c r="I16" s="385"/>
      <c r="J16" s="385"/>
      <c r="K16" s="385"/>
      <c r="L16" s="385"/>
      <c r="M16" s="385"/>
      <c r="N16" s="385"/>
      <c r="O16" s="385"/>
      <c r="P16" s="385"/>
      <c r="Q16" s="385"/>
      <c r="R16" s="385"/>
      <c r="S16" s="385"/>
      <c r="T16" s="385"/>
      <c r="U16" s="385"/>
      <c r="V16" s="769" t="s">
        <v>519</v>
      </c>
      <c r="W16" s="770"/>
      <c r="X16" s="770"/>
      <c r="Y16" s="771" t="s">
        <v>519</v>
      </c>
      <c r="Z16" s="771"/>
      <c r="AA16" s="772"/>
      <c r="AB16" s="384"/>
    </row>
    <row r="17" spans="1:28" ht="20.25" customHeight="1" x14ac:dyDescent="0.15">
      <c r="A17" s="762"/>
      <c r="B17" s="764"/>
      <c r="C17" s="764"/>
      <c r="D17" s="774" t="s">
        <v>329</v>
      </c>
      <c r="E17" s="774"/>
      <c r="F17" s="774"/>
      <c r="G17" s="774"/>
      <c r="H17" s="774"/>
      <c r="I17" s="774"/>
      <c r="J17" s="774"/>
      <c r="K17" s="774"/>
      <c r="L17" s="774"/>
      <c r="M17" s="774"/>
      <c r="N17" s="774"/>
      <c r="O17" s="774"/>
      <c r="P17" s="774"/>
      <c r="Q17" s="774"/>
      <c r="R17" s="774"/>
      <c r="S17" s="774"/>
      <c r="T17" s="774"/>
      <c r="U17" s="775"/>
      <c r="V17" s="769" t="s">
        <v>519</v>
      </c>
      <c r="W17" s="770"/>
      <c r="X17" s="770"/>
      <c r="Y17" s="771" t="s">
        <v>519</v>
      </c>
      <c r="Z17" s="771"/>
      <c r="AA17" s="772"/>
      <c r="AB17" s="384"/>
    </row>
    <row r="18" spans="1:28" ht="20.25" customHeight="1" x14ac:dyDescent="0.15">
      <c r="A18" s="762"/>
      <c r="B18" s="764"/>
      <c r="C18" s="764"/>
      <c r="D18" s="385" t="s">
        <v>330</v>
      </c>
      <c r="E18" s="385"/>
      <c r="F18" s="385"/>
      <c r="G18" s="385"/>
      <c r="H18" s="385"/>
      <c r="I18" s="385"/>
      <c r="J18" s="385"/>
      <c r="K18" s="442"/>
      <c r="L18" s="442"/>
      <c r="M18" s="442"/>
      <c r="N18" s="442"/>
      <c r="O18" s="442"/>
      <c r="P18" s="442"/>
      <c r="Q18" s="442"/>
      <c r="R18" s="442"/>
      <c r="S18" s="442"/>
      <c r="T18" s="443"/>
      <c r="U18" s="443"/>
      <c r="V18" s="769" t="s">
        <v>519</v>
      </c>
      <c r="W18" s="770"/>
      <c r="X18" s="770"/>
      <c r="Y18" s="771" t="s">
        <v>519</v>
      </c>
      <c r="Z18" s="771"/>
      <c r="AA18" s="772"/>
      <c r="AB18" s="384"/>
    </row>
    <row r="19" spans="1:28" ht="20.25" customHeight="1" x14ac:dyDescent="0.15">
      <c r="A19" s="762"/>
      <c r="B19" s="764"/>
      <c r="C19" s="764"/>
      <c r="D19" s="385" t="s">
        <v>331</v>
      </c>
      <c r="E19" s="385"/>
      <c r="F19" s="385"/>
      <c r="G19" s="385"/>
      <c r="H19" s="385"/>
      <c r="I19" s="385"/>
      <c r="J19" s="385"/>
      <c r="K19" s="385"/>
      <c r="L19" s="385"/>
      <c r="M19" s="385"/>
      <c r="N19" s="385"/>
      <c r="O19" s="385"/>
      <c r="P19" s="385"/>
      <c r="Q19" s="385"/>
      <c r="R19" s="385"/>
      <c r="S19" s="385"/>
      <c r="T19" s="385"/>
      <c r="U19" s="385"/>
      <c r="V19" s="769" t="s">
        <v>519</v>
      </c>
      <c r="W19" s="770"/>
      <c r="X19" s="770"/>
      <c r="Y19" s="771" t="s">
        <v>519</v>
      </c>
      <c r="Z19" s="771"/>
      <c r="AA19" s="772"/>
      <c r="AB19" s="384"/>
    </row>
    <row r="20" spans="1:28" ht="20.25" customHeight="1" x14ac:dyDescent="0.15">
      <c r="A20" s="762"/>
      <c r="B20" s="764"/>
      <c r="C20" s="764"/>
      <c r="D20" s="385" t="s">
        <v>332</v>
      </c>
      <c r="E20" s="385"/>
      <c r="F20" s="385"/>
      <c r="G20" s="385"/>
      <c r="H20" s="385"/>
      <c r="I20" s="385"/>
      <c r="J20" s="385"/>
      <c r="K20" s="385"/>
      <c r="L20" s="385"/>
      <c r="M20" s="385"/>
      <c r="N20" s="385"/>
      <c r="O20" s="385"/>
      <c r="P20" s="385"/>
      <c r="Q20" s="385"/>
      <c r="R20" s="385"/>
      <c r="S20" s="385"/>
      <c r="T20" s="385"/>
      <c r="U20" s="385"/>
      <c r="V20" s="769" t="s">
        <v>519</v>
      </c>
      <c r="W20" s="770"/>
      <c r="X20" s="770"/>
      <c r="Y20" s="771" t="s">
        <v>519</v>
      </c>
      <c r="Z20" s="771"/>
      <c r="AA20" s="772"/>
      <c r="AB20" s="384"/>
    </row>
    <row r="21" spans="1:28" ht="20.25" customHeight="1" x14ac:dyDescent="0.15">
      <c r="A21" s="762"/>
      <c r="B21" s="764"/>
      <c r="C21" s="764"/>
      <c r="D21" s="385" t="s">
        <v>333</v>
      </c>
      <c r="E21" s="385"/>
      <c r="F21" s="385"/>
      <c r="G21" s="385"/>
      <c r="H21" s="385"/>
      <c r="I21" s="385"/>
      <c r="J21" s="385"/>
      <c r="K21" s="385"/>
      <c r="L21" s="385"/>
      <c r="M21" s="385"/>
      <c r="N21" s="385"/>
      <c r="O21" s="385"/>
      <c r="P21" s="385"/>
      <c r="Q21" s="385"/>
      <c r="R21" s="385"/>
      <c r="S21" s="385"/>
      <c r="T21" s="385"/>
      <c r="U21" s="385"/>
      <c r="V21" s="769" t="s">
        <v>519</v>
      </c>
      <c r="W21" s="770"/>
      <c r="X21" s="773"/>
      <c r="Y21" s="771" t="s">
        <v>519</v>
      </c>
      <c r="Z21" s="771"/>
      <c r="AA21" s="772"/>
      <c r="AB21" s="384"/>
    </row>
    <row r="22" spans="1:28" ht="20.25" customHeight="1" x14ac:dyDescent="0.15">
      <c r="A22" s="762"/>
      <c r="B22" s="764"/>
      <c r="C22" s="764"/>
      <c r="D22" s="385" t="s">
        <v>334</v>
      </c>
      <c r="E22" s="385"/>
      <c r="F22" s="385"/>
      <c r="G22" s="385"/>
      <c r="H22" s="385"/>
      <c r="I22" s="385"/>
      <c r="J22" s="385"/>
      <c r="K22" s="385"/>
      <c r="L22" s="385"/>
      <c r="M22" s="385"/>
      <c r="N22" s="385"/>
      <c r="O22" s="385"/>
      <c r="P22" s="385"/>
      <c r="Q22" s="385"/>
      <c r="R22" s="385"/>
      <c r="S22" s="385"/>
      <c r="T22" s="385"/>
      <c r="U22" s="385"/>
      <c r="V22" s="769" t="s">
        <v>519</v>
      </c>
      <c r="W22" s="770"/>
      <c r="X22" s="773"/>
      <c r="Y22" s="771" t="s">
        <v>519</v>
      </c>
      <c r="Z22" s="771"/>
      <c r="AA22" s="772"/>
      <c r="AB22" s="384"/>
    </row>
    <row r="23" spans="1:28" ht="20.25" customHeight="1" x14ac:dyDescent="0.15">
      <c r="A23" s="762"/>
      <c r="B23" s="764"/>
      <c r="C23" s="764"/>
      <c r="D23" s="385" t="s">
        <v>335</v>
      </c>
      <c r="E23" s="385"/>
      <c r="F23" s="385"/>
      <c r="G23" s="385"/>
      <c r="H23" s="385"/>
      <c r="I23" s="385"/>
      <c r="J23" s="385"/>
      <c r="K23" s="385"/>
      <c r="L23" s="385"/>
      <c r="M23" s="385"/>
      <c r="N23" s="385"/>
      <c r="O23" s="385"/>
      <c r="P23" s="385"/>
      <c r="Q23" s="385"/>
      <c r="R23" s="385"/>
      <c r="S23" s="385"/>
      <c r="T23" s="385"/>
      <c r="U23" s="385"/>
      <c r="V23" s="769" t="s">
        <v>519</v>
      </c>
      <c r="W23" s="770"/>
      <c r="X23" s="770"/>
      <c r="Y23" s="771" t="s">
        <v>519</v>
      </c>
      <c r="Z23" s="771"/>
      <c r="AA23" s="772"/>
      <c r="AB23" s="384"/>
    </row>
    <row r="24" spans="1:28" ht="20.25" customHeight="1" x14ac:dyDescent="0.15">
      <c r="A24" s="762"/>
      <c r="B24" s="764"/>
      <c r="C24" s="764"/>
      <c r="D24" s="774" t="s">
        <v>336</v>
      </c>
      <c r="E24" s="774"/>
      <c r="F24" s="774"/>
      <c r="G24" s="774"/>
      <c r="H24" s="774"/>
      <c r="I24" s="774"/>
      <c r="J24" s="774"/>
      <c r="K24" s="774"/>
      <c r="L24" s="774"/>
      <c r="M24" s="774"/>
      <c r="N24" s="774"/>
      <c r="O24" s="774"/>
      <c r="P24" s="774"/>
      <c r="Q24" s="774"/>
      <c r="R24" s="774"/>
      <c r="S24" s="774"/>
      <c r="T24" s="774"/>
      <c r="U24" s="775"/>
      <c r="V24" s="769" t="s">
        <v>519</v>
      </c>
      <c r="W24" s="770"/>
      <c r="X24" s="770"/>
      <c r="Y24" s="771" t="s">
        <v>519</v>
      </c>
      <c r="Z24" s="771"/>
      <c r="AA24" s="772"/>
      <c r="AB24" s="384"/>
    </row>
    <row r="25" spans="1:28" ht="20.25" customHeight="1" x14ac:dyDescent="0.15">
      <c r="A25" s="762"/>
      <c r="B25" s="764"/>
      <c r="C25" s="764"/>
      <c r="D25" s="385" t="s">
        <v>337</v>
      </c>
      <c r="E25" s="385"/>
      <c r="F25" s="385"/>
      <c r="G25" s="385"/>
      <c r="H25" s="385"/>
      <c r="I25" s="385"/>
      <c r="J25" s="385"/>
      <c r="K25" s="442"/>
      <c r="L25" s="442"/>
      <c r="M25" s="442"/>
      <c r="N25" s="442"/>
      <c r="O25" s="442"/>
      <c r="P25" s="442"/>
      <c r="Q25" s="442"/>
      <c r="R25" s="442"/>
      <c r="S25" s="442"/>
      <c r="T25" s="443"/>
      <c r="U25" s="443"/>
      <c r="V25" s="769" t="s">
        <v>519</v>
      </c>
      <c r="W25" s="770"/>
      <c r="X25" s="770"/>
      <c r="Y25" s="771" t="s">
        <v>519</v>
      </c>
      <c r="Z25" s="771"/>
      <c r="AA25" s="772"/>
      <c r="AB25" s="384"/>
    </row>
    <row r="26" spans="1:28" ht="20.25" customHeight="1" x14ac:dyDescent="0.15">
      <c r="A26" s="762"/>
      <c r="B26" s="764"/>
      <c r="C26" s="764"/>
      <c r="D26" s="385" t="s">
        <v>338</v>
      </c>
      <c r="E26" s="385"/>
      <c r="F26" s="385"/>
      <c r="G26" s="385"/>
      <c r="H26" s="385"/>
      <c r="I26" s="385"/>
      <c r="J26" s="385"/>
      <c r="K26" s="385"/>
      <c r="L26" s="385"/>
      <c r="M26" s="385"/>
      <c r="N26" s="385"/>
      <c r="O26" s="385"/>
      <c r="P26" s="385"/>
      <c r="Q26" s="385"/>
      <c r="R26" s="385"/>
      <c r="S26" s="385"/>
      <c r="T26" s="385"/>
      <c r="U26" s="385"/>
      <c r="V26" s="769" t="s">
        <v>519</v>
      </c>
      <c r="W26" s="770"/>
      <c r="X26" s="770"/>
      <c r="Y26" s="771" t="s">
        <v>519</v>
      </c>
      <c r="Z26" s="771"/>
      <c r="AA26" s="772"/>
      <c r="AB26" s="384"/>
    </row>
    <row r="27" spans="1:28" ht="20.25" customHeight="1" x14ac:dyDescent="0.15">
      <c r="A27" s="762"/>
      <c r="B27" s="764"/>
      <c r="C27" s="764"/>
      <c r="D27" s="385" t="s">
        <v>339</v>
      </c>
      <c r="E27" s="385"/>
      <c r="F27" s="385"/>
      <c r="G27" s="385"/>
      <c r="H27" s="385"/>
      <c r="I27" s="385"/>
      <c r="J27" s="385"/>
      <c r="K27" s="385"/>
      <c r="L27" s="385"/>
      <c r="M27" s="385"/>
      <c r="N27" s="385"/>
      <c r="O27" s="385"/>
      <c r="P27" s="385"/>
      <c r="Q27" s="385"/>
      <c r="R27" s="385"/>
      <c r="S27" s="385"/>
      <c r="T27" s="385"/>
      <c r="U27" s="385"/>
      <c r="V27" s="769" t="s">
        <v>519</v>
      </c>
      <c r="W27" s="770"/>
      <c r="X27" s="770"/>
      <c r="Y27" s="771" t="s">
        <v>519</v>
      </c>
      <c r="Z27" s="771"/>
      <c r="AA27" s="772"/>
      <c r="AB27" s="384"/>
    </row>
    <row r="28" spans="1:28" ht="20.25" customHeight="1" x14ac:dyDescent="0.15">
      <c r="A28" s="762"/>
      <c r="B28" s="764"/>
      <c r="C28" s="764"/>
      <c r="D28" s="444" t="s">
        <v>340</v>
      </c>
      <c r="E28" s="444"/>
      <c r="F28" s="444"/>
      <c r="G28" s="444"/>
      <c r="H28" s="444"/>
      <c r="I28" s="444"/>
      <c r="J28" s="444"/>
      <c r="K28" s="444"/>
      <c r="L28" s="444"/>
      <c r="M28" s="444"/>
      <c r="N28" s="444"/>
      <c r="O28" s="444"/>
      <c r="P28" s="444"/>
      <c r="Q28" s="444"/>
      <c r="R28" s="444"/>
      <c r="S28" s="444"/>
      <c r="T28" s="444"/>
      <c r="U28" s="444"/>
      <c r="V28" s="813" t="s">
        <v>519</v>
      </c>
      <c r="W28" s="814"/>
      <c r="X28" s="815"/>
      <c r="Y28" s="816" t="s">
        <v>519</v>
      </c>
      <c r="Z28" s="816"/>
      <c r="AA28" s="817"/>
      <c r="AB28" s="384"/>
    </row>
    <row r="29" spans="1:28" ht="21.75" customHeight="1" x14ac:dyDescent="0.15">
      <c r="A29" s="762"/>
      <c r="B29" s="782" t="s">
        <v>367</v>
      </c>
      <c r="C29" s="783"/>
      <c r="D29" s="441" t="s">
        <v>341</v>
      </c>
      <c r="E29" s="441"/>
      <c r="F29" s="441"/>
      <c r="G29" s="441"/>
      <c r="H29" s="441"/>
      <c r="I29" s="441"/>
      <c r="J29" s="441"/>
      <c r="K29" s="441"/>
      <c r="L29" s="441"/>
      <c r="M29" s="441"/>
      <c r="N29" s="441"/>
      <c r="O29" s="441"/>
      <c r="P29" s="441"/>
      <c r="Q29" s="441"/>
      <c r="R29" s="441"/>
      <c r="S29" s="441"/>
      <c r="T29" s="441"/>
      <c r="U29" s="441"/>
      <c r="V29" s="765" t="s">
        <v>519</v>
      </c>
      <c r="W29" s="766"/>
      <c r="X29" s="788"/>
      <c r="Y29" s="767" t="s">
        <v>519</v>
      </c>
      <c r="Z29" s="767"/>
      <c r="AA29" s="768"/>
      <c r="AB29" s="384"/>
    </row>
    <row r="30" spans="1:28" ht="21.75" customHeight="1" x14ac:dyDescent="0.15">
      <c r="A30" s="762"/>
      <c r="B30" s="784"/>
      <c r="C30" s="785"/>
      <c r="D30" s="385" t="s">
        <v>342</v>
      </c>
      <c r="E30" s="385"/>
      <c r="F30" s="385"/>
      <c r="G30" s="385"/>
      <c r="H30" s="385"/>
      <c r="I30" s="385"/>
      <c r="J30" s="385"/>
      <c r="K30" s="385"/>
      <c r="L30" s="385"/>
      <c r="M30" s="385"/>
      <c r="N30" s="385"/>
      <c r="O30" s="385"/>
      <c r="P30" s="385"/>
      <c r="Q30" s="385"/>
      <c r="R30" s="385"/>
      <c r="S30" s="385"/>
      <c r="T30" s="385"/>
      <c r="U30" s="385"/>
      <c r="V30" s="769" t="s">
        <v>519</v>
      </c>
      <c r="W30" s="770"/>
      <c r="X30" s="770"/>
      <c r="Y30" s="771" t="s">
        <v>519</v>
      </c>
      <c r="Z30" s="771"/>
      <c r="AA30" s="772"/>
      <c r="AB30" s="384"/>
    </row>
    <row r="31" spans="1:28" ht="21.75" customHeight="1" x14ac:dyDescent="0.15">
      <c r="A31" s="762"/>
      <c r="B31" s="784"/>
      <c r="C31" s="785"/>
      <c r="D31" s="774" t="s">
        <v>343</v>
      </c>
      <c r="E31" s="774"/>
      <c r="F31" s="774"/>
      <c r="G31" s="774"/>
      <c r="H31" s="774"/>
      <c r="I31" s="774"/>
      <c r="J31" s="774"/>
      <c r="K31" s="774"/>
      <c r="L31" s="774"/>
      <c r="M31" s="774"/>
      <c r="N31" s="774"/>
      <c r="O31" s="774"/>
      <c r="P31" s="774"/>
      <c r="Q31" s="774"/>
      <c r="R31" s="774"/>
      <c r="S31" s="774"/>
      <c r="T31" s="774"/>
      <c r="U31" s="775"/>
      <c r="V31" s="769" t="s">
        <v>519</v>
      </c>
      <c r="W31" s="770"/>
      <c r="X31" s="770"/>
      <c r="Y31" s="771" t="s">
        <v>519</v>
      </c>
      <c r="Z31" s="771"/>
      <c r="AA31" s="772"/>
      <c r="AB31" s="384"/>
    </row>
    <row r="32" spans="1:28" ht="21.75" customHeight="1" thickBot="1" x14ac:dyDescent="0.2">
      <c r="A32" s="763"/>
      <c r="B32" s="786"/>
      <c r="C32" s="787"/>
      <c r="D32" s="789" t="s">
        <v>344</v>
      </c>
      <c r="E32" s="789"/>
      <c r="F32" s="789"/>
      <c r="G32" s="789"/>
      <c r="H32" s="789"/>
      <c r="I32" s="789"/>
      <c r="J32" s="789"/>
      <c r="K32" s="789"/>
      <c r="L32" s="789"/>
      <c r="M32" s="789"/>
      <c r="N32" s="789"/>
      <c r="O32" s="789"/>
      <c r="P32" s="789"/>
      <c r="Q32" s="789"/>
      <c r="R32" s="789"/>
      <c r="S32" s="789"/>
      <c r="T32" s="789"/>
      <c r="U32" s="790"/>
      <c r="V32" s="791" t="s">
        <v>519</v>
      </c>
      <c r="W32" s="792"/>
      <c r="X32" s="792"/>
      <c r="Y32" s="793" t="s">
        <v>519</v>
      </c>
      <c r="Z32" s="793"/>
      <c r="AA32" s="794"/>
    </row>
    <row r="33" spans="1:28" ht="9" customHeight="1" x14ac:dyDescent="0.15">
      <c r="A33" s="727" t="s">
        <v>389</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row>
    <row r="34" spans="1:28" ht="9.75" customHeight="1" x14ac:dyDescent="0.15">
      <c r="A34" s="727"/>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row>
    <row r="35" spans="1:28" ht="4.5" customHeight="1" x14ac:dyDescent="0.15">
      <c r="A35" s="727"/>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row>
    <row r="36" spans="1:28" ht="6" customHeight="1" x14ac:dyDescent="0.1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28" s="122" customFormat="1" ht="16.5" customHeight="1" x14ac:dyDescent="0.15">
      <c r="A37" s="708" t="s">
        <v>227</v>
      </c>
      <c r="B37" s="708"/>
      <c r="C37" s="804"/>
      <c r="D37" s="804"/>
      <c r="E37" s="446" t="s">
        <v>1</v>
      </c>
      <c r="F37" s="805"/>
      <c r="G37" s="805"/>
      <c r="H37" s="446" t="s">
        <v>6</v>
      </c>
      <c r="I37" s="709"/>
      <c r="J37" s="709"/>
      <c r="K37" s="446" t="s">
        <v>19</v>
      </c>
      <c r="M37" s="438"/>
      <c r="N37" s="438"/>
      <c r="O37" s="438"/>
      <c r="P37" s="438"/>
      <c r="Q37" s="438"/>
      <c r="R37" s="438"/>
      <c r="S37" s="438"/>
      <c r="T37" s="438"/>
      <c r="U37" s="438"/>
      <c r="V37" s="438"/>
      <c r="W37" s="438"/>
      <c r="X37" s="438"/>
      <c r="Y37" s="438"/>
      <c r="Z37" s="157"/>
      <c r="AA37" s="157"/>
      <c r="AB37" s="378"/>
    </row>
    <row r="38" spans="1:28" ht="19.5" customHeight="1" x14ac:dyDescent="0.15">
      <c r="A38" s="378"/>
      <c r="B38" s="378"/>
      <c r="C38" s="447"/>
      <c r="D38" s="447"/>
      <c r="E38" s="812" t="s">
        <v>153</v>
      </c>
      <c r="F38" s="812"/>
      <c r="G38" s="812"/>
      <c r="H38" s="812"/>
      <c r="I38" s="812"/>
      <c r="J38" s="812"/>
      <c r="K38" s="448" t="s">
        <v>63</v>
      </c>
      <c r="L38" s="822"/>
      <c r="M38" s="822"/>
      <c r="N38" s="808" t="s">
        <v>74</v>
      </c>
      <c r="O38" s="808"/>
      <c r="P38" s="822"/>
      <c r="Q38" s="822"/>
      <c r="R38" s="822"/>
      <c r="S38" s="449" t="s">
        <v>67</v>
      </c>
      <c r="T38" s="450" t="s">
        <v>64</v>
      </c>
      <c r="U38" s="823"/>
      <c r="V38" s="823"/>
      <c r="W38" s="823"/>
      <c r="X38" s="823"/>
      <c r="Y38" s="823"/>
      <c r="Z38" s="451" t="s">
        <v>49</v>
      </c>
      <c r="AA38" s="452"/>
    </row>
    <row r="39" spans="1:28" ht="18" customHeight="1" x14ac:dyDescent="0.15">
      <c r="A39" s="453"/>
      <c r="B39" s="453"/>
      <c r="C39" s="453"/>
      <c r="D39" s="453"/>
      <c r="E39" s="454"/>
      <c r="F39" s="454"/>
      <c r="G39" s="454"/>
      <c r="H39" s="454"/>
      <c r="I39" s="454"/>
      <c r="J39" s="454"/>
      <c r="K39" s="811" t="s">
        <v>65</v>
      </c>
      <c r="L39" s="811"/>
      <c r="M39" s="811"/>
      <c r="N39" s="807"/>
      <c r="O39" s="807"/>
      <c r="P39" s="807"/>
      <c r="Q39" s="807"/>
      <c r="R39" s="807"/>
      <c r="S39" s="807"/>
      <c r="T39" s="807"/>
      <c r="U39" s="807"/>
      <c r="V39" s="807"/>
      <c r="W39" s="807"/>
      <c r="X39" s="807"/>
      <c r="Y39" s="807"/>
      <c r="Z39" s="807"/>
      <c r="AA39" s="380"/>
    </row>
    <row r="40" spans="1:28" ht="18" customHeight="1" x14ac:dyDescent="0.15">
      <c r="A40" s="453"/>
      <c r="B40" s="453"/>
      <c r="C40" s="453"/>
      <c r="D40" s="453"/>
      <c r="E40" s="454"/>
      <c r="F40" s="454"/>
      <c r="G40" s="454"/>
      <c r="H40" s="454"/>
      <c r="I40" s="454"/>
      <c r="J40" s="454"/>
      <c r="K40" s="801" t="s">
        <v>66</v>
      </c>
      <c r="L40" s="801"/>
      <c r="M40" s="801"/>
      <c r="N40" s="807"/>
      <c r="O40" s="807"/>
      <c r="P40" s="807"/>
      <c r="Q40" s="807"/>
      <c r="R40" s="807"/>
      <c r="S40" s="807"/>
      <c r="T40" s="807"/>
      <c r="U40" s="807"/>
      <c r="V40" s="807"/>
      <c r="W40" s="807"/>
      <c r="X40" s="807"/>
      <c r="Y40" s="807"/>
      <c r="Z40" s="807"/>
      <c r="AA40" s="380"/>
    </row>
    <row r="41" spans="1:28" ht="18" customHeight="1" x14ac:dyDescent="0.2">
      <c r="A41" s="453"/>
      <c r="B41" s="453"/>
      <c r="C41" s="453"/>
      <c r="D41" s="453"/>
      <c r="E41" s="454"/>
      <c r="F41" s="454"/>
      <c r="G41" s="454"/>
      <c r="H41" s="454"/>
      <c r="I41" s="454"/>
      <c r="J41" s="454"/>
      <c r="K41" s="455"/>
      <c r="L41" s="797"/>
      <c r="M41" s="797"/>
      <c r="N41" s="456" t="s">
        <v>10</v>
      </c>
      <c r="O41" s="457"/>
      <c r="P41" s="807"/>
      <c r="Q41" s="807"/>
      <c r="R41" s="807"/>
      <c r="S41" s="799" t="s">
        <v>225</v>
      </c>
      <c r="T41" s="799"/>
      <c r="U41" s="795"/>
      <c r="V41" s="795"/>
      <c r="W41" s="795"/>
      <c r="X41" s="795"/>
      <c r="Y41" s="795"/>
      <c r="Z41" s="458" t="s">
        <v>49</v>
      </c>
      <c r="AA41" s="452"/>
    </row>
    <row r="42" spans="1:28" ht="18" customHeight="1" x14ac:dyDescent="0.15">
      <c r="A42" s="453"/>
      <c r="B42" s="453"/>
      <c r="C42" s="453"/>
      <c r="D42" s="453"/>
      <c r="E42" s="454"/>
      <c r="F42" s="454"/>
      <c r="G42" s="454"/>
      <c r="H42" s="454"/>
      <c r="I42" s="454"/>
      <c r="J42" s="454"/>
      <c r="K42" s="801" t="s">
        <v>114</v>
      </c>
      <c r="L42" s="801"/>
      <c r="M42" s="801"/>
      <c r="N42" s="802"/>
      <c r="O42" s="802"/>
      <c r="P42" s="802"/>
      <c r="Q42" s="802"/>
      <c r="R42" s="802"/>
      <c r="S42" s="802"/>
      <c r="T42" s="802"/>
      <c r="U42" s="802"/>
      <c r="V42" s="802"/>
      <c r="W42" s="802"/>
      <c r="X42" s="802"/>
      <c r="Y42" s="802"/>
      <c r="Z42" s="802"/>
      <c r="AA42" s="380"/>
    </row>
    <row r="43" spans="1:28" ht="18" customHeight="1" x14ac:dyDescent="0.15">
      <c r="A43" s="453"/>
      <c r="B43" s="453"/>
      <c r="C43" s="453"/>
      <c r="D43" s="453"/>
      <c r="E43" s="454"/>
      <c r="F43" s="454"/>
      <c r="G43" s="454"/>
      <c r="H43" s="454"/>
      <c r="I43" s="454"/>
      <c r="J43" s="454"/>
      <c r="K43" s="806" t="s">
        <v>5</v>
      </c>
      <c r="L43" s="806"/>
      <c r="M43" s="806"/>
      <c r="N43" s="795"/>
      <c r="O43" s="795"/>
      <c r="P43" s="795"/>
      <c r="Q43" s="795"/>
      <c r="R43" s="795"/>
      <c r="S43" s="795"/>
      <c r="T43" s="795"/>
      <c r="U43" s="795"/>
      <c r="V43" s="795"/>
      <c r="W43" s="795"/>
      <c r="X43" s="795"/>
      <c r="Y43" s="795"/>
      <c r="Z43" s="795"/>
      <c r="AA43" s="459"/>
    </row>
    <row r="44" spans="1:28" ht="11.25" customHeight="1" x14ac:dyDescent="0.15">
      <c r="A44" s="453"/>
      <c r="B44" s="453"/>
      <c r="C44" s="453"/>
      <c r="D44" s="453"/>
      <c r="E44" s="453"/>
      <c r="F44" s="453"/>
      <c r="G44" s="453"/>
      <c r="H44" s="453"/>
      <c r="I44" s="453"/>
      <c r="J44" s="453"/>
      <c r="K44" s="455"/>
      <c r="L44" s="455"/>
      <c r="M44" s="455"/>
      <c r="N44" s="460"/>
      <c r="O44" s="460"/>
      <c r="P44" s="460"/>
      <c r="Q44" s="460"/>
      <c r="R44" s="460"/>
      <c r="S44" s="461"/>
      <c r="T44" s="461"/>
      <c r="U44" s="461"/>
      <c r="V44" s="461"/>
      <c r="W44" s="461"/>
      <c r="X44" s="461"/>
      <c r="Y44" s="461"/>
      <c r="Z44" s="461"/>
      <c r="AA44" s="380"/>
    </row>
    <row r="45" spans="1:28" ht="3" customHeight="1" x14ac:dyDescent="0.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row>
    <row r="46" spans="1:28" ht="4.5" customHeight="1" x14ac:dyDescent="0.15">
      <c r="Y46" s="796"/>
      <c r="Z46" s="796"/>
      <c r="AA46" s="796"/>
    </row>
  </sheetData>
  <sheetProtection algorithmName="SHA-512" hashValue="VDRUEWi0sPBl+Y6TXki7xkxPe6CzeA99xbpkmWBOa+skFqBNCwvYuj70x+o4AbZil8DxrR8yNSMn44KAEYS2vA==" saltValue="9MgNl15ZeEAL77V1w6sjJw==" spinCount="100000" sheet="1" objects="1" scenarios="1"/>
  <mergeCells count="90">
    <mergeCell ref="F1:H1"/>
    <mergeCell ref="F2:H2"/>
    <mergeCell ref="N38:O38"/>
    <mergeCell ref="P38:R38"/>
    <mergeCell ref="U38:Y38"/>
    <mergeCell ref="E38:J38"/>
    <mergeCell ref="L38:M38"/>
    <mergeCell ref="V27:X27"/>
    <mergeCell ref="Y27:AA27"/>
    <mergeCell ref="V28:X28"/>
    <mergeCell ref="Y28:AA28"/>
    <mergeCell ref="D24:U24"/>
    <mergeCell ref="V24:X24"/>
    <mergeCell ref="Y24:AA24"/>
    <mergeCell ref="V25:X25"/>
    <mergeCell ref="Y25:AA25"/>
    <mergeCell ref="K39:M39"/>
    <mergeCell ref="N39:Z39"/>
    <mergeCell ref="N40:Z40"/>
    <mergeCell ref="K43:M43"/>
    <mergeCell ref="N43:Z43"/>
    <mergeCell ref="K40:M40"/>
    <mergeCell ref="Y46:AA46"/>
    <mergeCell ref="L41:M41"/>
    <mergeCell ref="P41:R41"/>
    <mergeCell ref="S41:T41"/>
    <mergeCell ref="U41:Y41"/>
    <mergeCell ref="K42:M42"/>
    <mergeCell ref="N42:Z42"/>
    <mergeCell ref="A37:B37"/>
    <mergeCell ref="C37:D37"/>
    <mergeCell ref="F37:G37"/>
    <mergeCell ref="I37:J37"/>
    <mergeCell ref="A33:AA35"/>
    <mergeCell ref="B29:C32"/>
    <mergeCell ref="V29:X29"/>
    <mergeCell ref="Y29:AA29"/>
    <mergeCell ref="V30:X30"/>
    <mergeCell ref="Y30:AA30"/>
    <mergeCell ref="D31:U31"/>
    <mergeCell ref="V31:X31"/>
    <mergeCell ref="Y31:AA31"/>
    <mergeCell ref="D32:U32"/>
    <mergeCell ref="V32:X32"/>
    <mergeCell ref="Y32:AA32"/>
    <mergeCell ref="V19:X19"/>
    <mergeCell ref="Y19:AA19"/>
    <mergeCell ref="V20:X20"/>
    <mergeCell ref="Y20:AA20"/>
    <mergeCell ref="V26:X26"/>
    <mergeCell ref="Y26:AA26"/>
    <mergeCell ref="V21:X21"/>
    <mergeCell ref="Y21:AA21"/>
    <mergeCell ref="V22:X22"/>
    <mergeCell ref="Y22:AA22"/>
    <mergeCell ref="V23:X23"/>
    <mergeCell ref="Y23:AA23"/>
    <mergeCell ref="D17:U17"/>
    <mergeCell ref="V17:X17"/>
    <mergeCell ref="Y17:AA17"/>
    <mergeCell ref="V18:X18"/>
    <mergeCell ref="Y18:AA18"/>
    <mergeCell ref="Y16:AA16"/>
    <mergeCell ref="V14:X14"/>
    <mergeCell ref="Y14:AA14"/>
    <mergeCell ref="AC4:AG5"/>
    <mergeCell ref="A8:U8"/>
    <mergeCell ref="V8:X8"/>
    <mergeCell ref="Y8:AA8"/>
    <mergeCell ref="A4:AA4"/>
    <mergeCell ref="A6:AA6"/>
    <mergeCell ref="A9:U9"/>
    <mergeCell ref="V9:X9"/>
    <mergeCell ref="Y9:AA9"/>
    <mergeCell ref="A1:E1"/>
    <mergeCell ref="R2:T2"/>
    <mergeCell ref="U2:AA2"/>
    <mergeCell ref="A10:A32"/>
    <mergeCell ref="B10:C28"/>
    <mergeCell ref="V10:X10"/>
    <mergeCell ref="Y10:AA10"/>
    <mergeCell ref="V11:X11"/>
    <mergeCell ref="Y11:AA11"/>
    <mergeCell ref="V12:X12"/>
    <mergeCell ref="Y12:AA12"/>
    <mergeCell ref="V13:X13"/>
    <mergeCell ref="Y13:AA13"/>
    <mergeCell ref="V15:X15"/>
    <mergeCell ref="Y15:AA15"/>
    <mergeCell ref="V16:X16"/>
  </mergeCells>
  <phoneticPr fontId="2"/>
  <dataValidations count="2">
    <dataValidation type="list" allowBlank="1" showInputMessage="1" showErrorMessage="1" sqref="Z7" xr:uid="{00000000-0002-0000-0500-000000000000}">
      <formula1>"□,■"</formula1>
    </dataValidation>
    <dataValidation type="list" allowBlank="1" showInputMessage="1" showErrorMessage="1" sqref="V9:V32 Y9:Y32" xr:uid="{00000000-0002-0000-0500-000001000000}">
      <formula1>"□,☑"</formula1>
    </dataValidation>
  </dataValidations>
  <pageMargins left="1.0236220472440944" right="0.23622047244094491" top="0.74803149606299213" bottom="0.74803149606299213" header="0.31496062992125984" footer="0.31496062992125984"/>
  <pageSetup paperSize="9" scale="9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A83"/>
  <sheetViews>
    <sheetView showGridLines="0" view="pageBreakPreview" zoomScaleNormal="100" zoomScaleSheetLayoutView="100" workbookViewId="0">
      <selection activeCell="AR12" sqref="AR12"/>
    </sheetView>
  </sheetViews>
  <sheetFormatPr defaultColWidth="13.6640625" defaultRowHeight="12" x14ac:dyDescent="0.15"/>
  <cols>
    <col min="1" max="1" width="2.6640625" style="128" customWidth="1"/>
    <col min="2" max="9" width="2.5546875" style="128" customWidth="1"/>
    <col min="10" max="10" width="2.44140625" style="128" customWidth="1"/>
    <col min="11" max="12" width="2.5546875" style="128" customWidth="1"/>
    <col min="13" max="23" width="3.33203125" style="128" customWidth="1"/>
    <col min="24" max="24" width="4.6640625" style="128" customWidth="1"/>
    <col min="25" max="25" width="5" style="128" customWidth="1"/>
    <col min="26" max="26" width="2.6640625" style="128" customWidth="1"/>
    <col min="27" max="27" width="3.33203125" style="128" customWidth="1"/>
    <col min="28" max="28" width="2.6640625" style="128" customWidth="1"/>
    <col min="29" max="29" width="3.33203125" style="128" customWidth="1"/>
    <col min="30" max="30" width="2.6640625" style="128" customWidth="1"/>
    <col min="31" max="31" width="3.33203125" style="128" customWidth="1"/>
    <col min="32" max="32" width="2.33203125" style="128" customWidth="1"/>
    <col min="33" max="33" width="2" style="128" customWidth="1"/>
    <col min="34" max="34" width="2.6640625" style="128" customWidth="1"/>
    <col min="35" max="35" width="2.5546875" style="128" customWidth="1"/>
    <col min="36" max="36" width="2.6640625" style="128" customWidth="1"/>
    <col min="37" max="44" width="2.5546875" style="128" customWidth="1"/>
    <col min="45" max="45" width="13.6640625" style="128" hidden="1" customWidth="1"/>
    <col min="46" max="46" width="2.6640625" style="128" hidden="1" customWidth="1"/>
    <col min="47" max="79" width="6.6640625" style="128" hidden="1" customWidth="1"/>
    <col min="80" max="104" width="0" style="128" hidden="1" customWidth="1"/>
    <col min="105" max="105" width="2.6640625" style="128" customWidth="1"/>
    <col min="106" max="106" width="2.5546875" style="128" customWidth="1"/>
    <col min="107" max="16384" width="13.6640625" style="128"/>
  </cols>
  <sheetData>
    <row r="1" spans="1:72" ht="14.25" customHeight="1" x14ac:dyDescent="0.15">
      <c r="A1" s="701" t="s">
        <v>463</v>
      </c>
      <c r="B1" s="702"/>
      <c r="C1" s="702"/>
      <c r="D1" s="702"/>
      <c r="E1" s="703"/>
      <c r="F1" s="508" t="s">
        <v>522</v>
      </c>
      <c r="G1" s="508"/>
      <c r="H1" s="508"/>
      <c r="N1" s="146"/>
    </row>
    <row r="2" spans="1:72" ht="14.2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N2" s="130"/>
      <c r="AD2" s="70"/>
      <c r="AE2" s="70"/>
      <c r="AF2" s="142" t="s">
        <v>312</v>
      </c>
      <c r="AG2" s="142"/>
    </row>
    <row r="3" spans="1:72" ht="6" customHeight="1" x14ac:dyDescent="0.15">
      <c r="B3" s="160"/>
      <c r="C3" s="160"/>
      <c r="D3" s="160"/>
      <c r="E3" s="160"/>
      <c r="AH3" s="390"/>
    </row>
    <row r="4" spans="1:72" ht="14.25" customHeight="1" x14ac:dyDescent="0.15">
      <c r="P4" s="119"/>
      <c r="U4" s="128" t="s">
        <v>37</v>
      </c>
      <c r="V4" s="391"/>
      <c r="W4" s="391"/>
      <c r="X4" s="391" t="s">
        <v>227</v>
      </c>
      <c r="Y4" s="39"/>
      <c r="Z4" s="305" t="s">
        <v>1</v>
      </c>
      <c r="AA4" s="871"/>
      <c r="AB4" s="871"/>
      <c r="AC4" s="128" t="s">
        <v>6</v>
      </c>
      <c r="AD4" s="871"/>
      <c r="AE4" s="871"/>
      <c r="AF4" s="128" t="s">
        <v>43</v>
      </c>
      <c r="AU4" s="392" t="s">
        <v>25</v>
      </c>
      <c r="AV4" s="393" t="s">
        <v>26</v>
      </c>
      <c r="AW4" s="393"/>
      <c r="AX4" s="393" t="s">
        <v>27</v>
      </c>
      <c r="AY4" s="393" t="s">
        <v>27</v>
      </c>
      <c r="AZ4" s="393"/>
      <c r="BA4" s="393"/>
      <c r="BB4" s="393"/>
      <c r="BC4" s="393"/>
      <c r="BD4" s="393"/>
      <c r="BE4" s="393"/>
      <c r="BF4" s="393" t="s">
        <v>12</v>
      </c>
      <c r="BG4" s="393"/>
      <c r="BH4" s="393"/>
      <c r="BI4" s="393"/>
      <c r="BJ4" s="393"/>
      <c r="BK4" s="393"/>
      <c r="BL4" s="393"/>
      <c r="BM4" s="393"/>
      <c r="BN4" s="393" t="s">
        <v>20</v>
      </c>
      <c r="BO4" s="393"/>
      <c r="BP4" s="393"/>
      <c r="BQ4" s="393"/>
      <c r="BR4" s="393"/>
      <c r="BS4" s="393"/>
      <c r="BT4" s="394"/>
    </row>
    <row r="5" spans="1:72" ht="14.25" customHeight="1" x14ac:dyDescent="0.15">
      <c r="B5" s="378" t="s">
        <v>459</v>
      </c>
      <c r="AU5" s="395" t="s">
        <v>22</v>
      </c>
      <c r="AV5" s="396" t="s">
        <v>24</v>
      </c>
      <c r="AW5" s="396" t="s">
        <v>23</v>
      </c>
      <c r="AX5" s="396" t="s">
        <v>28</v>
      </c>
      <c r="AY5" s="396" t="s">
        <v>14</v>
      </c>
      <c r="AZ5" s="396" t="s">
        <v>29</v>
      </c>
      <c r="BA5" s="396" t="s">
        <v>13</v>
      </c>
      <c r="BB5" s="396" t="s">
        <v>132</v>
      </c>
      <c r="BC5" s="396" t="s">
        <v>2</v>
      </c>
      <c r="BD5" s="396" t="s">
        <v>5</v>
      </c>
      <c r="BE5" s="396" t="s">
        <v>31</v>
      </c>
      <c r="BF5" s="396" t="s">
        <v>28</v>
      </c>
      <c r="BG5" s="396" t="s">
        <v>32</v>
      </c>
      <c r="BH5" s="396" t="s">
        <v>14</v>
      </c>
      <c r="BI5" s="396" t="s">
        <v>29</v>
      </c>
      <c r="BJ5" s="396" t="s">
        <v>13</v>
      </c>
      <c r="BK5" s="396" t="s">
        <v>30</v>
      </c>
      <c r="BL5" s="396" t="s">
        <v>2</v>
      </c>
      <c r="BM5" s="396" t="s">
        <v>5</v>
      </c>
      <c r="BN5" s="396" t="s">
        <v>14</v>
      </c>
      <c r="BO5" s="396" t="s">
        <v>29</v>
      </c>
      <c r="BP5" s="396" t="s">
        <v>13</v>
      </c>
      <c r="BQ5" s="396" t="s">
        <v>30</v>
      </c>
      <c r="BR5" s="396" t="s">
        <v>2</v>
      </c>
      <c r="BS5" s="396" t="s">
        <v>5</v>
      </c>
      <c r="BT5" s="397" t="s">
        <v>133</v>
      </c>
    </row>
    <row r="6" spans="1:72" ht="6" customHeight="1" x14ac:dyDescent="0.15">
      <c r="B6" s="160"/>
      <c r="C6" s="160"/>
      <c r="D6" s="160"/>
      <c r="E6" s="160"/>
      <c r="AU6" s="398" t="str">
        <f>IF(AND(DATE(Y4+1988,AB4,AE4)&gt;=42488,DATE(Y4+1988,AB4,AE4)&lt;=42819),DATE(Y4+1988,AB4,AE4),"-")</f>
        <v>-</v>
      </c>
      <c r="AV6" s="399" t="e">
        <f>+#REF!</f>
        <v>#REF!</v>
      </c>
      <c r="AW6" s="399" t="str">
        <f>IF(I15="","-",I15)</f>
        <v>-</v>
      </c>
      <c r="AX6" s="399" t="str">
        <f>IF(AND(C26="■",F26="□"),"法",IF(AND(C26="□",F26="■"),"個","-"))</f>
        <v>-</v>
      </c>
      <c r="AY6" s="399" t="str">
        <f>IF(L19="","-",L19)</f>
        <v>（フリガナ）</v>
      </c>
      <c r="AZ6" s="399" t="str">
        <f>IF(L22="","-",L22)</f>
        <v>-</v>
      </c>
      <c r="BA6" s="399" t="str">
        <f>IF(L24="","-",L24)</f>
        <v>-</v>
      </c>
      <c r="BB6" s="399" t="str">
        <f>IF(M25="","-",M25)</f>
        <v>-</v>
      </c>
      <c r="BC6" s="399" t="str">
        <f>IF(OR(Q25="",Q25="（都道府県から記入）"),"-",Q25)</f>
        <v>-</v>
      </c>
      <c r="BD6" s="399" t="str">
        <f>IF(L26="","-",L26)</f>
        <v>-</v>
      </c>
      <c r="BE6" s="399" t="e">
        <f>IF(AND(#REF!="■",#REF!="□"),"共",IF(AND(#REF!="□",#REF!="■"),"単","-"))</f>
        <v>#REF!</v>
      </c>
      <c r="BF6" s="399" t="e">
        <f>IF(AND(#REF!="■",#REF!="□"),"法",IF(AND(#REF!="□",#REF!="■"),"個","-"))</f>
        <v>#REF!</v>
      </c>
      <c r="BG6" s="399" t="e">
        <f>IF(#REF!="■","建","")</f>
        <v>#REF!</v>
      </c>
      <c r="BH6" s="399" t="e">
        <f>IF(#REF!="■",AY6,IF(#REF!="","-",#REF!))</f>
        <v>#REF!</v>
      </c>
      <c r="BI6" s="399" t="e">
        <f>IF(#REF!="■",AZ6,IF(#REF!="","-",#REF!))</f>
        <v>#REF!</v>
      </c>
      <c r="BJ6" s="399" t="e">
        <f>IF(#REF!="■",BA6,IF(#REF!="","-",#REF!))</f>
        <v>#REF!</v>
      </c>
      <c r="BK6" s="399" t="e">
        <f>IF(#REF!="■",BB6,IF(#REF!="","-",#REF!))</f>
        <v>#REF!</v>
      </c>
      <c r="BL6" s="399" t="e">
        <f>IF(#REF!="■",BC6,IF(OR(#REF!="",#REF!="（都道府県から記入）"),"-",#REF!))</f>
        <v>#REF!</v>
      </c>
      <c r="BM6" s="399" t="e">
        <f>IF(#REF!="■",BD6,IF(#REF!="","-",#REF!))</f>
        <v>#REF!</v>
      </c>
      <c r="BN6" s="399" t="e">
        <f>IF(#REF!="","-",#REF!)</f>
        <v>#REF!</v>
      </c>
      <c r="BO6" s="399" t="e">
        <f>IF(#REF!="","-",#REF!)</f>
        <v>#REF!</v>
      </c>
      <c r="BP6" s="399" t="e">
        <f>IF(#REF!="","-",#REF!)</f>
        <v>#REF!</v>
      </c>
      <c r="BQ6" s="399" t="e">
        <f>IF(#REF!="","-",#REF!)</f>
        <v>#REF!</v>
      </c>
      <c r="BR6" s="399" t="e">
        <f>IF(OR(#REF!="",#REF!="（都道府県から記入）"),"-",#REF!)</f>
        <v>#REF!</v>
      </c>
      <c r="BS6" s="399" t="e">
        <f>IF(#REF!="","-",#REF!)</f>
        <v>#REF!</v>
      </c>
      <c r="BT6" s="400" t="e">
        <f>IF(#REF!="","-",#REF!)</f>
        <v>#REF!</v>
      </c>
    </row>
    <row r="7" spans="1:72" ht="14.25" customHeight="1" x14ac:dyDescent="0.15">
      <c r="B7" s="610" t="s">
        <v>513</v>
      </c>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row>
    <row r="8" spans="1:72" ht="8.25" customHeight="1" x14ac:dyDescent="0.15">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row>
    <row r="9" spans="1:72" ht="19.5" customHeight="1" x14ac:dyDescent="0.15">
      <c r="B9" s="872" t="s">
        <v>50</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72" ht="14.25" customHeight="1" x14ac:dyDescent="0.15">
      <c r="B10" s="579" t="s">
        <v>457</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row>
    <row r="11" spans="1:72" ht="5.25" customHeight="1" x14ac:dyDescent="0.15">
      <c r="D11" s="160"/>
    </row>
    <row r="12" spans="1:72" ht="42.75" customHeight="1" x14ac:dyDescent="0.15">
      <c r="B12" s="122"/>
      <c r="C12" s="918" t="s">
        <v>539</v>
      </c>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c r="AD12" s="918"/>
      <c r="AE12" s="918"/>
      <c r="AF12" s="401"/>
    </row>
    <row r="13" spans="1:72" ht="14.25" customHeight="1" thickBot="1" x14ac:dyDescent="0.2">
      <c r="B13" s="856" t="s">
        <v>3</v>
      </c>
      <c r="C13" s="856"/>
      <c r="D13" s="856"/>
      <c r="E13" s="856"/>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row>
    <row r="14" spans="1:72" ht="9" customHeight="1" x14ac:dyDescent="0.15">
      <c r="B14" s="857" t="s">
        <v>16</v>
      </c>
      <c r="C14" s="858"/>
      <c r="D14" s="858"/>
      <c r="E14" s="858"/>
      <c r="F14" s="858"/>
      <c r="G14" s="858"/>
      <c r="H14" s="859"/>
      <c r="I14" s="402" t="s">
        <v>134</v>
      </c>
      <c r="J14" s="403"/>
      <c r="K14" s="403"/>
      <c r="L14" s="863"/>
      <c r="M14" s="863"/>
      <c r="N14" s="863"/>
      <c r="O14" s="863"/>
      <c r="P14" s="863"/>
      <c r="Q14" s="863"/>
      <c r="R14" s="863"/>
      <c r="S14" s="863"/>
      <c r="T14" s="863"/>
      <c r="U14" s="863"/>
      <c r="V14" s="863"/>
      <c r="W14" s="863"/>
      <c r="X14" s="863"/>
      <c r="Y14" s="863"/>
      <c r="Z14" s="863"/>
      <c r="AA14" s="863"/>
      <c r="AB14" s="863"/>
      <c r="AC14" s="863"/>
      <c r="AD14" s="863"/>
      <c r="AE14" s="863"/>
      <c r="AF14" s="864"/>
    </row>
    <row r="15" spans="1:72" ht="18" customHeight="1" x14ac:dyDescent="0.15">
      <c r="B15" s="860"/>
      <c r="C15" s="861"/>
      <c r="D15" s="861"/>
      <c r="E15" s="861"/>
      <c r="F15" s="861"/>
      <c r="G15" s="861"/>
      <c r="H15" s="862"/>
      <c r="I15" s="915"/>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7"/>
      <c r="AG15" s="404"/>
    </row>
    <row r="16" spans="1:72" ht="21.75" customHeight="1" thickBot="1" x14ac:dyDescent="0.2">
      <c r="B16" s="912" t="s">
        <v>220</v>
      </c>
      <c r="C16" s="913"/>
      <c r="D16" s="913"/>
      <c r="E16" s="913"/>
      <c r="F16" s="913"/>
      <c r="G16" s="913"/>
      <c r="H16" s="914"/>
      <c r="I16" s="873" t="s">
        <v>520</v>
      </c>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5"/>
      <c r="AG16" s="404"/>
    </row>
    <row r="17" spans="1:33" ht="6" customHeight="1" thickBot="1" x14ac:dyDescent="0.2">
      <c r="B17" s="405"/>
      <c r="C17" s="405"/>
      <c r="D17" s="405"/>
      <c r="E17" s="405"/>
      <c r="F17" s="405"/>
      <c r="G17" s="405"/>
      <c r="H17" s="405"/>
      <c r="I17" s="40"/>
      <c r="J17" s="40"/>
      <c r="K17" s="40"/>
      <c r="L17" s="40"/>
      <c r="M17" s="40"/>
      <c r="N17" s="40"/>
      <c r="O17" s="40"/>
      <c r="P17" s="40"/>
      <c r="Q17" s="40"/>
      <c r="R17" s="40"/>
      <c r="S17" s="40"/>
      <c r="T17" s="40"/>
      <c r="U17" s="41"/>
      <c r="V17" s="41"/>
      <c r="W17" s="42"/>
      <c r="X17" s="42"/>
      <c r="Y17" s="42"/>
      <c r="Z17" s="42"/>
      <c r="AA17" s="42"/>
      <c r="AB17" s="42"/>
      <c r="AC17" s="42"/>
      <c r="AD17" s="42"/>
      <c r="AE17" s="42"/>
      <c r="AF17" s="42"/>
      <c r="AG17" s="406"/>
    </row>
    <row r="18" spans="1:33" ht="12.75" customHeight="1" x14ac:dyDescent="0.15">
      <c r="A18" s="407">
        <v>1</v>
      </c>
      <c r="B18" s="876" t="s">
        <v>77</v>
      </c>
      <c r="C18" s="877"/>
      <c r="D18" s="877"/>
      <c r="E18" s="877"/>
      <c r="F18" s="877"/>
      <c r="G18" s="877"/>
      <c r="H18" s="878"/>
      <c r="I18" s="408"/>
      <c r="J18" s="64" t="s">
        <v>519</v>
      </c>
      <c r="K18" s="409" t="s">
        <v>390</v>
      </c>
      <c r="L18" s="409"/>
      <c r="M18" s="409"/>
      <c r="N18" s="409"/>
      <c r="O18" s="64" t="s">
        <v>519</v>
      </c>
      <c r="P18" s="409" t="s">
        <v>391</v>
      </c>
      <c r="Q18" s="409"/>
      <c r="R18" s="409"/>
      <c r="S18" s="409"/>
      <c r="T18" s="64" t="s">
        <v>519</v>
      </c>
      <c r="U18" s="409" t="s">
        <v>392</v>
      </c>
      <c r="V18" s="409"/>
      <c r="W18" s="409"/>
      <c r="X18" s="410"/>
      <c r="Y18" s="409"/>
      <c r="Z18" s="64" t="s">
        <v>519</v>
      </c>
      <c r="AA18" s="409" t="s">
        <v>393</v>
      </c>
      <c r="AB18" s="410"/>
      <c r="AC18" s="409"/>
      <c r="AD18" s="409"/>
      <c r="AE18" s="409"/>
      <c r="AF18" s="411"/>
      <c r="AG18" s="412"/>
    </row>
    <row r="19" spans="1:33" ht="10.5" customHeight="1" x14ac:dyDescent="0.15">
      <c r="B19" s="879"/>
      <c r="C19" s="880"/>
      <c r="D19" s="880"/>
      <c r="E19" s="880"/>
      <c r="F19" s="880"/>
      <c r="G19" s="880"/>
      <c r="H19" s="881"/>
      <c r="I19" s="882" t="s">
        <v>14</v>
      </c>
      <c r="J19" s="883"/>
      <c r="K19" s="868"/>
      <c r="L19" s="413" t="s">
        <v>135</v>
      </c>
      <c r="M19" s="43"/>
      <c r="N19" s="43"/>
      <c r="O19" s="887"/>
      <c r="P19" s="888"/>
      <c r="Q19" s="888"/>
      <c r="R19" s="888"/>
      <c r="S19" s="888"/>
      <c r="T19" s="888"/>
      <c r="U19" s="888"/>
      <c r="V19" s="888"/>
      <c r="W19" s="888"/>
      <c r="X19" s="888"/>
      <c r="Y19" s="888"/>
      <c r="Z19" s="888"/>
      <c r="AA19" s="889"/>
      <c r="AB19" s="890"/>
      <c r="AC19" s="891"/>
      <c r="AD19" s="891"/>
      <c r="AE19" s="891"/>
      <c r="AF19" s="892"/>
    </row>
    <row r="20" spans="1:33" ht="16.5" customHeight="1" x14ac:dyDescent="0.15">
      <c r="B20" s="879"/>
      <c r="C20" s="880"/>
      <c r="D20" s="880"/>
      <c r="E20" s="880"/>
      <c r="F20" s="880"/>
      <c r="G20" s="880"/>
      <c r="H20" s="881"/>
      <c r="I20" s="884"/>
      <c r="J20" s="885"/>
      <c r="K20" s="886"/>
      <c r="L20" s="909"/>
      <c r="M20" s="910"/>
      <c r="N20" s="910"/>
      <c r="O20" s="910"/>
      <c r="P20" s="910"/>
      <c r="Q20" s="910"/>
      <c r="R20" s="910"/>
      <c r="S20" s="910"/>
      <c r="T20" s="910"/>
      <c r="U20" s="910"/>
      <c r="V20" s="910"/>
      <c r="W20" s="910"/>
      <c r="X20" s="910"/>
      <c r="Y20" s="910"/>
      <c r="Z20" s="910"/>
      <c r="AA20" s="911"/>
      <c r="AB20" s="893"/>
      <c r="AC20" s="894"/>
      <c r="AD20" s="894"/>
      <c r="AE20" s="894"/>
      <c r="AF20" s="895"/>
    </row>
    <row r="21" spans="1:33" ht="10.5" customHeight="1" x14ac:dyDescent="0.15">
      <c r="B21" s="879"/>
      <c r="C21" s="880"/>
      <c r="D21" s="880"/>
      <c r="E21" s="880"/>
      <c r="F21" s="880"/>
      <c r="G21" s="880"/>
      <c r="H21" s="881"/>
      <c r="I21" s="896" t="s">
        <v>21</v>
      </c>
      <c r="J21" s="897"/>
      <c r="K21" s="898"/>
      <c r="L21" s="413" t="s">
        <v>135</v>
      </c>
      <c r="M21" s="44"/>
      <c r="N21" s="44"/>
      <c r="O21" s="902"/>
      <c r="P21" s="902"/>
      <c r="Q21" s="902"/>
      <c r="R21" s="902"/>
      <c r="S21" s="902"/>
      <c r="T21" s="902"/>
      <c r="U21" s="902"/>
      <c r="V21" s="902"/>
      <c r="W21" s="902"/>
      <c r="X21" s="902"/>
      <c r="Y21" s="902"/>
      <c r="Z21" s="902"/>
      <c r="AA21" s="903"/>
      <c r="AB21" s="893"/>
      <c r="AC21" s="894"/>
      <c r="AD21" s="894"/>
      <c r="AE21" s="894"/>
      <c r="AF21" s="895"/>
    </row>
    <row r="22" spans="1:33" ht="16.5" customHeight="1" x14ac:dyDescent="0.15">
      <c r="B22" s="879"/>
      <c r="C22" s="880"/>
      <c r="D22" s="880"/>
      <c r="E22" s="880"/>
      <c r="F22" s="880"/>
      <c r="G22" s="880"/>
      <c r="H22" s="881"/>
      <c r="I22" s="899"/>
      <c r="J22" s="900"/>
      <c r="K22" s="901"/>
      <c r="L22" s="909"/>
      <c r="M22" s="910"/>
      <c r="N22" s="910"/>
      <c r="O22" s="910"/>
      <c r="P22" s="910"/>
      <c r="Q22" s="910"/>
      <c r="R22" s="910"/>
      <c r="S22" s="910"/>
      <c r="T22" s="910"/>
      <c r="U22" s="910"/>
      <c r="V22" s="910"/>
      <c r="W22" s="910"/>
      <c r="X22" s="910"/>
      <c r="Y22" s="910"/>
      <c r="Z22" s="910"/>
      <c r="AA22" s="911"/>
      <c r="AB22" s="893"/>
      <c r="AC22" s="894"/>
      <c r="AD22" s="894"/>
      <c r="AE22" s="894"/>
      <c r="AF22" s="895"/>
    </row>
    <row r="23" spans="1:33" ht="10.5" customHeight="1" x14ac:dyDescent="0.15">
      <c r="B23" s="414"/>
      <c r="I23" s="904" t="s">
        <v>13</v>
      </c>
      <c r="J23" s="905"/>
      <c r="K23" s="906"/>
      <c r="L23" s="413" t="s">
        <v>136</v>
      </c>
      <c r="M23" s="45"/>
      <c r="N23" s="45"/>
      <c r="O23" s="907"/>
      <c r="P23" s="907"/>
      <c r="Q23" s="907"/>
      <c r="R23" s="907"/>
      <c r="S23" s="907"/>
      <c r="T23" s="907"/>
      <c r="U23" s="907"/>
      <c r="V23" s="907"/>
      <c r="W23" s="907"/>
      <c r="X23" s="907"/>
      <c r="Y23" s="907"/>
      <c r="Z23" s="907"/>
      <c r="AA23" s="908"/>
      <c r="AB23" s="893"/>
      <c r="AC23" s="894"/>
      <c r="AD23" s="894"/>
      <c r="AE23" s="894"/>
      <c r="AF23" s="895"/>
    </row>
    <row r="24" spans="1:33" ht="16.5" customHeight="1" x14ac:dyDescent="0.15">
      <c r="B24" s="414"/>
      <c r="H24" s="415"/>
      <c r="I24" s="866"/>
      <c r="J24" s="867"/>
      <c r="K24" s="868"/>
      <c r="L24" s="909"/>
      <c r="M24" s="910"/>
      <c r="N24" s="910"/>
      <c r="O24" s="910"/>
      <c r="P24" s="910"/>
      <c r="Q24" s="910"/>
      <c r="R24" s="910"/>
      <c r="S24" s="910"/>
      <c r="T24" s="910"/>
      <c r="U24" s="910"/>
      <c r="V24" s="910"/>
      <c r="W24" s="910"/>
      <c r="X24" s="910"/>
      <c r="Y24" s="910"/>
      <c r="Z24" s="910"/>
      <c r="AA24" s="911"/>
      <c r="AB24" s="893"/>
      <c r="AC24" s="894"/>
      <c r="AD24" s="894"/>
      <c r="AE24" s="894"/>
      <c r="AF24" s="895"/>
    </row>
    <row r="25" spans="1:33" ht="15.75" customHeight="1" x14ac:dyDescent="0.15">
      <c r="B25" s="847" t="s">
        <v>68</v>
      </c>
      <c r="C25" s="848"/>
      <c r="D25" s="22" t="s">
        <v>519</v>
      </c>
      <c r="E25" s="869" t="s">
        <v>80</v>
      </c>
      <c r="F25" s="869"/>
      <c r="G25" s="869"/>
      <c r="H25" s="870"/>
      <c r="I25" s="839" t="s">
        <v>2</v>
      </c>
      <c r="J25" s="840"/>
      <c r="K25" s="841"/>
      <c r="L25" s="416" t="s">
        <v>137</v>
      </c>
      <c r="M25" s="851"/>
      <c r="N25" s="851"/>
      <c r="O25" s="851"/>
      <c r="P25" s="852"/>
      <c r="Q25" s="844" t="s">
        <v>520</v>
      </c>
      <c r="R25" s="845"/>
      <c r="S25" s="845"/>
      <c r="T25" s="845"/>
      <c r="U25" s="845"/>
      <c r="V25" s="845"/>
      <c r="W25" s="845"/>
      <c r="X25" s="845"/>
      <c r="Y25" s="845"/>
      <c r="Z25" s="845"/>
      <c r="AA25" s="845"/>
      <c r="AB25" s="845"/>
      <c r="AC25" s="845"/>
      <c r="AD25" s="845"/>
      <c r="AE25" s="845"/>
      <c r="AF25" s="846"/>
    </row>
    <row r="26" spans="1:33" ht="20.100000000000001" customHeight="1" x14ac:dyDescent="0.15">
      <c r="B26" s="847" t="s">
        <v>69</v>
      </c>
      <c r="C26" s="848"/>
      <c r="D26" s="22" t="s">
        <v>519</v>
      </c>
      <c r="E26" s="865" t="s">
        <v>440</v>
      </c>
      <c r="F26" s="865"/>
      <c r="G26" s="865"/>
      <c r="H26" s="865"/>
      <c r="I26" s="866" t="s">
        <v>5</v>
      </c>
      <c r="J26" s="867"/>
      <c r="K26" s="868"/>
      <c r="L26" s="951"/>
      <c r="M26" s="951"/>
      <c r="N26" s="951"/>
      <c r="O26" s="951"/>
      <c r="P26" s="951"/>
      <c r="Q26" s="951"/>
      <c r="R26" s="951"/>
      <c r="S26" s="951"/>
      <c r="T26" s="951"/>
      <c r="U26" s="951"/>
      <c r="V26" s="951"/>
      <c r="W26" s="951"/>
      <c r="X26" s="951"/>
      <c r="Y26" s="951"/>
      <c r="Z26" s="951"/>
      <c r="AA26" s="951"/>
      <c r="AB26" s="951"/>
      <c r="AC26" s="951"/>
      <c r="AD26" s="951"/>
      <c r="AE26" s="951"/>
      <c r="AF26" s="952"/>
    </row>
    <row r="27" spans="1:33" ht="12" customHeight="1" thickBot="1" x14ac:dyDescent="0.2">
      <c r="B27" s="948" t="s">
        <v>76</v>
      </c>
      <c r="C27" s="949"/>
      <c r="D27" s="949"/>
      <c r="E27" s="949"/>
      <c r="F27" s="949"/>
      <c r="G27" s="949"/>
      <c r="H27" s="949"/>
      <c r="I27" s="949"/>
      <c r="J27" s="949"/>
      <c r="K27" s="950"/>
      <c r="L27" s="46" t="s">
        <v>519</v>
      </c>
      <c r="M27" s="946" t="s">
        <v>278</v>
      </c>
      <c r="N27" s="946"/>
      <c r="O27" s="946"/>
      <c r="P27" s="946"/>
      <c r="Q27" s="946"/>
      <c r="R27" s="946"/>
      <c r="S27" s="946"/>
      <c r="T27" s="946"/>
      <c r="U27" s="47" t="s">
        <v>519</v>
      </c>
      <c r="V27" s="946" t="s">
        <v>279</v>
      </c>
      <c r="W27" s="946"/>
      <c r="X27" s="946"/>
      <c r="Y27" s="946"/>
      <c r="Z27" s="946"/>
      <c r="AA27" s="946"/>
      <c r="AB27" s="946"/>
      <c r="AC27" s="946"/>
      <c r="AD27" s="946"/>
      <c r="AE27" s="946"/>
      <c r="AF27" s="947"/>
    </row>
    <row r="28" spans="1:33" ht="11.1" customHeight="1" x14ac:dyDescent="0.15">
      <c r="B28" s="417" t="str">
        <f>IF(L24="","",IF(AND(#REF!="□",#REF!="□"),"▲共同建築主の有無を選択のこと",""))</f>
        <v/>
      </c>
      <c r="C28" s="969" t="s">
        <v>79</v>
      </c>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418"/>
      <c r="AE28" s="418"/>
      <c r="AF28" s="418"/>
      <c r="AG28" s="418"/>
    </row>
    <row r="29" spans="1:33" ht="11.1" customHeight="1" x14ac:dyDescent="0.15">
      <c r="B29" s="417"/>
      <c r="C29" s="970" t="s">
        <v>526</v>
      </c>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419"/>
      <c r="AE29" s="419"/>
      <c r="AF29" s="418"/>
      <c r="AG29" s="418"/>
    </row>
    <row r="30" spans="1:33" ht="11.1" customHeight="1" x14ac:dyDescent="0.15">
      <c r="B30" s="417"/>
      <c r="C30" s="968" t="s">
        <v>532</v>
      </c>
      <c r="D30" s="968"/>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418"/>
      <c r="AE30" s="418"/>
      <c r="AF30" s="418"/>
      <c r="AG30" s="418"/>
    </row>
    <row r="31" spans="1:33" ht="6" customHeight="1" thickBot="1" x14ac:dyDescent="0.2">
      <c r="B31" s="417"/>
      <c r="C31" s="420"/>
      <c r="D31" s="418"/>
      <c r="E31" s="418"/>
      <c r="F31" s="418"/>
      <c r="G31" s="418"/>
      <c r="H31" s="418"/>
      <c r="I31" s="421"/>
      <c r="J31" s="418"/>
      <c r="K31" s="418"/>
      <c r="M31" s="418"/>
      <c r="N31" s="418"/>
      <c r="O31" s="418"/>
      <c r="P31" s="418"/>
      <c r="Q31" s="418"/>
      <c r="R31" s="418"/>
      <c r="S31" s="418"/>
      <c r="T31" s="418"/>
      <c r="U31" s="418"/>
      <c r="V31" s="418"/>
      <c r="W31" s="418"/>
      <c r="X31" s="418"/>
      <c r="Y31" s="418"/>
      <c r="Z31" s="418"/>
      <c r="AA31" s="418"/>
      <c r="AB31" s="418"/>
      <c r="AC31" s="418"/>
      <c r="AD31" s="418"/>
      <c r="AE31" s="418"/>
      <c r="AF31" s="418"/>
      <c r="AG31" s="418"/>
    </row>
    <row r="32" spans="1:33" ht="16.5" customHeight="1" x14ac:dyDescent="0.15">
      <c r="A32" s="407">
        <v>2</v>
      </c>
      <c r="B32" s="422"/>
      <c r="C32" s="423"/>
      <c r="D32" s="942" t="s">
        <v>78</v>
      </c>
      <c r="E32" s="942"/>
      <c r="F32" s="942"/>
      <c r="G32" s="942"/>
      <c r="H32" s="943"/>
      <c r="I32" s="953" t="s">
        <v>14</v>
      </c>
      <c r="J32" s="954"/>
      <c r="K32" s="955"/>
      <c r="L32" s="956"/>
      <c r="M32" s="957"/>
      <c r="N32" s="957"/>
      <c r="O32" s="957"/>
      <c r="P32" s="957"/>
      <c r="Q32" s="957"/>
      <c r="R32" s="957"/>
      <c r="S32" s="957"/>
      <c r="T32" s="957"/>
      <c r="U32" s="957"/>
      <c r="V32" s="957"/>
      <c r="W32" s="957"/>
      <c r="X32" s="957"/>
      <c r="Y32" s="957"/>
      <c r="Z32" s="957"/>
      <c r="AA32" s="958"/>
      <c r="AB32" s="994"/>
      <c r="AC32" s="995"/>
      <c r="AD32" s="995"/>
      <c r="AE32" s="995"/>
      <c r="AF32" s="996"/>
    </row>
    <row r="33" spans="1:32" ht="16.5" customHeight="1" x14ac:dyDescent="0.15">
      <c r="B33" s="424"/>
      <c r="C33" s="48" t="s">
        <v>519</v>
      </c>
      <c r="D33" s="944"/>
      <c r="E33" s="944"/>
      <c r="F33" s="944"/>
      <c r="G33" s="944"/>
      <c r="H33" s="945"/>
      <c r="I33" s="959" t="s">
        <v>21</v>
      </c>
      <c r="J33" s="960"/>
      <c r="K33" s="961"/>
      <c r="L33" s="962"/>
      <c r="M33" s="963"/>
      <c r="N33" s="963"/>
      <c r="O33" s="963"/>
      <c r="P33" s="963"/>
      <c r="Q33" s="963"/>
      <c r="R33" s="963"/>
      <c r="S33" s="963"/>
      <c r="T33" s="963"/>
      <c r="U33" s="963"/>
      <c r="V33" s="963"/>
      <c r="W33" s="963"/>
      <c r="X33" s="963"/>
      <c r="Y33" s="963"/>
      <c r="Z33" s="963"/>
      <c r="AA33" s="964"/>
      <c r="AB33" s="935"/>
      <c r="AC33" s="936"/>
      <c r="AD33" s="936"/>
      <c r="AE33" s="936"/>
      <c r="AF33" s="937"/>
    </row>
    <row r="34" spans="1:32" ht="16.5" customHeight="1" x14ac:dyDescent="0.15">
      <c r="B34" s="414"/>
      <c r="C34" s="49"/>
      <c r="D34" s="944"/>
      <c r="E34" s="944"/>
      <c r="F34" s="944"/>
      <c r="G34" s="944"/>
      <c r="H34" s="945"/>
      <c r="I34" s="831" t="s">
        <v>13</v>
      </c>
      <c r="J34" s="832"/>
      <c r="K34" s="833"/>
      <c r="L34" s="965"/>
      <c r="M34" s="966"/>
      <c r="N34" s="966"/>
      <c r="O34" s="966"/>
      <c r="P34" s="966"/>
      <c r="Q34" s="966"/>
      <c r="R34" s="966"/>
      <c r="S34" s="966"/>
      <c r="T34" s="966"/>
      <c r="U34" s="966"/>
      <c r="V34" s="966"/>
      <c r="W34" s="966"/>
      <c r="X34" s="966"/>
      <c r="Y34" s="966"/>
      <c r="Z34" s="966"/>
      <c r="AA34" s="967"/>
      <c r="AB34" s="938"/>
      <c r="AC34" s="939"/>
      <c r="AD34" s="939"/>
      <c r="AE34" s="939"/>
      <c r="AF34" s="940"/>
    </row>
    <row r="35" spans="1:32" ht="15.75" customHeight="1" x14ac:dyDescent="0.15">
      <c r="B35" s="847" t="s">
        <v>68</v>
      </c>
      <c r="C35" s="848"/>
      <c r="D35" s="22" t="s">
        <v>519</v>
      </c>
      <c r="E35" s="837"/>
      <c r="F35" s="837"/>
      <c r="G35" s="837"/>
      <c r="H35" s="838"/>
      <c r="I35" s="839" t="s">
        <v>2</v>
      </c>
      <c r="J35" s="840"/>
      <c r="K35" s="841"/>
      <c r="L35" s="425" t="s">
        <v>138</v>
      </c>
      <c r="M35" s="842"/>
      <c r="N35" s="842"/>
      <c r="O35" s="842"/>
      <c r="P35" s="843"/>
      <c r="Q35" s="844" t="s">
        <v>520</v>
      </c>
      <c r="R35" s="845"/>
      <c r="S35" s="845"/>
      <c r="T35" s="845"/>
      <c r="U35" s="845"/>
      <c r="V35" s="845"/>
      <c r="W35" s="845"/>
      <c r="X35" s="845"/>
      <c r="Y35" s="845"/>
      <c r="Z35" s="845"/>
      <c r="AA35" s="845"/>
      <c r="AB35" s="845"/>
      <c r="AC35" s="845"/>
      <c r="AD35" s="845"/>
      <c r="AE35" s="845"/>
      <c r="AF35" s="846"/>
    </row>
    <row r="36" spans="1:32" ht="15.75" customHeight="1" thickBot="1" x14ac:dyDescent="0.2">
      <c r="B36" s="849" t="s">
        <v>69</v>
      </c>
      <c r="C36" s="850"/>
      <c r="D36" s="23" t="s">
        <v>519</v>
      </c>
      <c r="E36" s="829"/>
      <c r="F36" s="829"/>
      <c r="G36" s="829"/>
      <c r="H36" s="830"/>
      <c r="I36" s="824" t="s">
        <v>5</v>
      </c>
      <c r="J36" s="825"/>
      <c r="K36" s="826"/>
      <c r="L36" s="827"/>
      <c r="M36" s="827"/>
      <c r="N36" s="827"/>
      <c r="O36" s="827"/>
      <c r="P36" s="827"/>
      <c r="Q36" s="827"/>
      <c r="R36" s="827"/>
      <c r="S36" s="827"/>
      <c r="T36" s="827"/>
      <c r="U36" s="827"/>
      <c r="V36" s="827"/>
      <c r="W36" s="827"/>
      <c r="X36" s="827"/>
      <c r="Y36" s="827"/>
      <c r="Z36" s="827"/>
      <c r="AA36" s="827"/>
      <c r="AB36" s="827"/>
      <c r="AC36" s="827"/>
      <c r="AD36" s="827"/>
      <c r="AE36" s="827"/>
      <c r="AF36" s="828"/>
    </row>
    <row r="37" spans="1:32" ht="6" customHeight="1" thickBot="1" x14ac:dyDescent="0.2">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row>
    <row r="38" spans="1:32" ht="16.5" customHeight="1" x14ac:dyDescent="0.15">
      <c r="A38" s="407">
        <v>3</v>
      </c>
      <c r="B38" s="422"/>
      <c r="C38" s="423"/>
      <c r="D38" s="942" t="s">
        <v>139</v>
      </c>
      <c r="E38" s="942"/>
      <c r="F38" s="942"/>
      <c r="G38" s="942"/>
      <c r="H38" s="943"/>
      <c r="I38" s="839" t="s">
        <v>14</v>
      </c>
      <c r="J38" s="840"/>
      <c r="K38" s="841"/>
      <c r="L38" s="853"/>
      <c r="M38" s="854"/>
      <c r="N38" s="854"/>
      <c r="O38" s="854"/>
      <c r="P38" s="854"/>
      <c r="Q38" s="854"/>
      <c r="R38" s="854"/>
      <c r="S38" s="854"/>
      <c r="T38" s="854"/>
      <c r="U38" s="854"/>
      <c r="V38" s="854"/>
      <c r="W38" s="854"/>
      <c r="X38" s="854"/>
      <c r="Y38" s="854"/>
      <c r="Z38" s="854"/>
      <c r="AA38" s="855"/>
      <c r="AB38" s="935"/>
      <c r="AC38" s="936"/>
      <c r="AD38" s="936"/>
      <c r="AE38" s="936"/>
      <c r="AF38" s="937"/>
    </row>
    <row r="39" spans="1:32" ht="16.5" customHeight="1" x14ac:dyDescent="0.15">
      <c r="B39" s="424"/>
      <c r="C39" s="48" t="s">
        <v>519</v>
      </c>
      <c r="D39" s="944"/>
      <c r="E39" s="944"/>
      <c r="F39" s="944"/>
      <c r="G39" s="944"/>
      <c r="H39" s="945"/>
      <c r="I39" s="959" t="s">
        <v>21</v>
      </c>
      <c r="J39" s="960"/>
      <c r="K39" s="961"/>
      <c r="L39" s="962"/>
      <c r="M39" s="963"/>
      <c r="N39" s="963"/>
      <c r="O39" s="963"/>
      <c r="P39" s="963"/>
      <c r="Q39" s="963"/>
      <c r="R39" s="963"/>
      <c r="S39" s="963"/>
      <c r="T39" s="963"/>
      <c r="U39" s="963"/>
      <c r="V39" s="963"/>
      <c r="W39" s="963"/>
      <c r="X39" s="963"/>
      <c r="Y39" s="963"/>
      <c r="Z39" s="963"/>
      <c r="AA39" s="964"/>
      <c r="AB39" s="935"/>
      <c r="AC39" s="936"/>
      <c r="AD39" s="936"/>
      <c r="AE39" s="936"/>
      <c r="AF39" s="937"/>
    </row>
    <row r="40" spans="1:32" ht="16.5" customHeight="1" x14ac:dyDescent="0.15">
      <c r="B40" s="414"/>
      <c r="C40" s="49"/>
      <c r="D40" s="944"/>
      <c r="E40" s="944"/>
      <c r="F40" s="944"/>
      <c r="G40" s="944"/>
      <c r="H40" s="945"/>
      <c r="I40" s="831" t="s">
        <v>13</v>
      </c>
      <c r="J40" s="832"/>
      <c r="K40" s="833"/>
      <c r="L40" s="834"/>
      <c r="M40" s="835"/>
      <c r="N40" s="835"/>
      <c r="O40" s="835"/>
      <c r="P40" s="835"/>
      <c r="Q40" s="835"/>
      <c r="R40" s="835"/>
      <c r="S40" s="835"/>
      <c r="T40" s="835"/>
      <c r="U40" s="835"/>
      <c r="V40" s="835"/>
      <c r="W40" s="835"/>
      <c r="X40" s="835"/>
      <c r="Y40" s="835"/>
      <c r="Z40" s="835"/>
      <c r="AA40" s="836"/>
      <c r="AB40" s="938"/>
      <c r="AC40" s="939"/>
      <c r="AD40" s="939"/>
      <c r="AE40" s="939"/>
      <c r="AF40" s="940"/>
    </row>
    <row r="41" spans="1:32" ht="15.75" customHeight="1" x14ac:dyDescent="0.15">
      <c r="B41" s="847" t="s">
        <v>68</v>
      </c>
      <c r="C41" s="848"/>
      <c r="D41" s="22" t="s">
        <v>519</v>
      </c>
      <c r="E41" s="837"/>
      <c r="F41" s="837"/>
      <c r="G41" s="837"/>
      <c r="H41" s="838"/>
      <c r="I41" s="839" t="s">
        <v>2</v>
      </c>
      <c r="J41" s="840"/>
      <c r="K41" s="841"/>
      <c r="L41" s="425" t="s">
        <v>140</v>
      </c>
      <c r="M41" s="842"/>
      <c r="N41" s="842"/>
      <c r="O41" s="842"/>
      <c r="P41" s="843"/>
      <c r="Q41" s="844" t="s">
        <v>521</v>
      </c>
      <c r="R41" s="845"/>
      <c r="S41" s="845"/>
      <c r="T41" s="845"/>
      <c r="U41" s="845"/>
      <c r="V41" s="845"/>
      <c r="W41" s="845"/>
      <c r="X41" s="845"/>
      <c r="Y41" s="845"/>
      <c r="Z41" s="845"/>
      <c r="AA41" s="845"/>
      <c r="AB41" s="845"/>
      <c r="AC41" s="845"/>
      <c r="AD41" s="845"/>
      <c r="AE41" s="845"/>
      <c r="AF41" s="846"/>
    </row>
    <row r="42" spans="1:32" ht="15.75" customHeight="1" thickBot="1" x14ac:dyDescent="0.2">
      <c r="B42" s="849" t="s">
        <v>69</v>
      </c>
      <c r="C42" s="850"/>
      <c r="D42" s="23" t="s">
        <v>519</v>
      </c>
      <c r="E42" s="829"/>
      <c r="F42" s="829"/>
      <c r="G42" s="829"/>
      <c r="H42" s="830"/>
      <c r="I42" s="824" t="s">
        <v>5</v>
      </c>
      <c r="J42" s="825"/>
      <c r="K42" s="826"/>
      <c r="L42" s="827"/>
      <c r="M42" s="827"/>
      <c r="N42" s="827"/>
      <c r="O42" s="827"/>
      <c r="P42" s="827"/>
      <c r="Q42" s="827"/>
      <c r="R42" s="827"/>
      <c r="S42" s="827"/>
      <c r="T42" s="827"/>
      <c r="U42" s="827"/>
      <c r="V42" s="827"/>
      <c r="W42" s="827"/>
      <c r="X42" s="827"/>
      <c r="Y42" s="827"/>
      <c r="Z42" s="827"/>
      <c r="AA42" s="827"/>
      <c r="AB42" s="827"/>
      <c r="AC42" s="827"/>
      <c r="AD42" s="827"/>
      <c r="AE42" s="827"/>
      <c r="AF42" s="828"/>
    </row>
    <row r="43" spans="1:32" ht="6" customHeight="1" thickBot="1" x14ac:dyDescent="0.2">
      <c r="B43" s="426"/>
      <c r="C43" s="426"/>
      <c r="D43" s="50"/>
      <c r="E43" s="3"/>
      <c r="F43" s="3"/>
      <c r="G43" s="3"/>
      <c r="H43" s="3"/>
      <c r="I43" s="50"/>
      <c r="J43" s="50"/>
      <c r="K43" s="50"/>
      <c r="L43" s="51"/>
      <c r="M43" s="51"/>
      <c r="N43" s="51"/>
      <c r="O43" s="51"/>
      <c r="P43" s="51"/>
      <c r="Q43" s="51"/>
      <c r="R43" s="51"/>
      <c r="S43" s="51"/>
      <c r="T43" s="51"/>
      <c r="U43" s="51"/>
      <c r="V43" s="51"/>
      <c r="W43" s="51"/>
      <c r="X43" s="51"/>
      <c r="Y43" s="51"/>
      <c r="Z43" s="51"/>
      <c r="AA43" s="51"/>
      <c r="AB43" s="51"/>
      <c r="AC43" s="51"/>
      <c r="AD43" s="51"/>
      <c r="AE43" s="51"/>
      <c r="AF43" s="51"/>
    </row>
    <row r="44" spans="1:32" ht="10.5" customHeight="1" x14ac:dyDescent="0.15">
      <c r="A44" s="407">
        <v>4</v>
      </c>
      <c r="B44" s="876" t="s">
        <v>141</v>
      </c>
      <c r="C44" s="877"/>
      <c r="D44" s="877"/>
      <c r="E44" s="877"/>
      <c r="F44" s="877"/>
      <c r="G44" s="877"/>
      <c r="H44" s="878"/>
      <c r="I44" s="921" t="s">
        <v>14</v>
      </c>
      <c r="J44" s="922"/>
      <c r="K44" s="923"/>
      <c r="L44" s="428" t="s">
        <v>142</v>
      </c>
      <c r="M44" s="65"/>
      <c r="N44" s="65"/>
      <c r="O44" s="924"/>
      <c r="P44" s="924"/>
      <c r="Q44" s="924"/>
      <c r="R44" s="924"/>
      <c r="S44" s="924"/>
      <c r="T44" s="924"/>
      <c r="U44" s="924"/>
      <c r="V44" s="924"/>
      <c r="W44" s="924"/>
      <c r="X44" s="924"/>
      <c r="Y44" s="924"/>
      <c r="Z44" s="924"/>
      <c r="AA44" s="925"/>
      <c r="AB44" s="926"/>
      <c r="AC44" s="927"/>
      <c r="AD44" s="927"/>
      <c r="AE44" s="927"/>
      <c r="AF44" s="928"/>
    </row>
    <row r="45" spans="1:32" ht="16.5" customHeight="1" x14ac:dyDescent="0.15">
      <c r="B45" s="879"/>
      <c r="C45" s="880"/>
      <c r="D45" s="880"/>
      <c r="E45" s="880"/>
      <c r="F45" s="880"/>
      <c r="G45" s="880"/>
      <c r="H45" s="881"/>
      <c r="I45" s="884"/>
      <c r="J45" s="885"/>
      <c r="K45" s="886"/>
      <c r="L45" s="909"/>
      <c r="M45" s="910"/>
      <c r="N45" s="910"/>
      <c r="O45" s="910"/>
      <c r="P45" s="910"/>
      <c r="Q45" s="910"/>
      <c r="R45" s="910"/>
      <c r="S45" s="910"/>
      <c r="T45" s="910"/>
      <c r="U45" s="910"/>
      <c r="V45" s="910"/>
      <c r="W45" s="910"/>
      <c r="X45" s="910"/>
      <c r="Y45" s="910"/>
      <c r="Z45" s="910"/>
      <c r="AA45" s="911"/>
      <c r="AB45" s="893"/>
      <c r="AC45" s="894"/>
      <c r="AD45" s="894"/>
      <c r="AE45" s="894"/>
      <c r="AF45" s="895"/>
    </row>
    <row r="46" spans="1:32" ht="10.5" customHeight="1" x14ac:dyDescent="0.15">
      <c r="B46" s="879"/>
      <c r="C46" s="880"/>
      <c r="D46" s="880"/>
      <c r="E46" s="880"/>
      <c r="F46" s="880"/>
      <c r="G46" s="880"/>
      <c r="H46" s="881"/>
      <c r="I46" s="896" t="s">
        <v>21</v>
      </c>
      <c r="J46" s="897"/>
      <c r="K46" s="898"/>
      <c r="L46" s="413" t="s">
        <v>142</v>
      </c>
      <c r="M46" s="44"/>
      <c r="N46" s="44"/>
      <c r="O46" s="919"/>
      <c r="P46" s="919"/>
      <c r="Q46" s="919"/>
      <c r="R46" s="919"/>
      <c r="S46" s="919"/>
      <c r="T46" s="919"/>
      <c r="U46" s="919"/>
      <c r="V46" s="919"/>
      <c r="W46" s="919"/>
      <c r="X46" s="919"/>
      <c r="Y46" s="919"/>
      <c r="Z46" s="919"/>
      <c r="AA46" s="920"/>
      <c r="AB46" s="893"/>
      <c r="AC46" s="894"/>
      <c r="AD46" s="894"/>
      <c r="AE46" s="894"/>
      <c r="AF46" s="895"/>
    </row>
    <row r="47" spans="1:32" ht="16.5" customHeight="1" x14ac:dyDescent="0.15">
      <c r="B47" s="879"/>
      <c r="C47" s="880"/>
      <c r="D47" s="880"/>
      <c r="E47" s="880"/>
      <c r="F47" s="880"/>
      <c r="G47" s="880"/>
      <c r="H47" s="881"/>
      <c r="I47" s="899"/>
      <c r="J47" s="900"/>
      <c r="K47" s="901"/>
      <c r="L47" s="909"/>
      <c r="M47" s="910"/>
      <c r="N47" s="910"/>
      <c r="O47" s="910"/>
      <c r="P47" s="910"/>
      <c r="Q47" s="910"/>
      <c r="R47" s="910"/>
      <c r="S47" s="910"/>
      <c r="T47" s="910"/>
      <c r="U47" s="910"/>
      <c r="V47" s="910"/>
      <c r="W47" s="910"/>
      <c r="X47" s="910"/>
      <c r="Y47" s="910"/>
      <c r="Z47" s="910"/>
      <c r="AA47" s="911"/>
      <c r="AB47" s="893"/>
      <c r="AC47" s="894"/>
      <c r="AD47" s="894"/>
      <c r="AE47" s="894"/>
      <c r="AF47" s="895"/>
    </row>
    <row r="48" spans="1:32" ht="10.5" customHeight="1" x14ac:dyDescent="0.15">
      <c r="B48" s="414"/>
      <c r="I48" s="904" t="s">
        <v>13</v>
      </c>
      <c r="J48" s="905"/>
      <c r="K48" s="906"/>
      <c r="L48" s="413" t="s">
        <v>135</v>
      </c>
      <c r="M48" s="45"/>
      <c r="N48" s="45"/>
      <c r="O48" s="919"/>
      <c r="P48" s="919"/>
      <c r="Q48" s="919"/>
      <c r="R48" s="919"/>
      <c r="S48" s="919"/>
      <c r="T48" s="919"/>
      <c r="U48" s="919"/>
      <c r="V48" s="919"/>
      <c r="W48" s="919"/>
      <c r="X48" s="919"/>
      <c r="Y48" s="919"/>
      <c r="Z48" s="919"/>
      <c r="AA48" s="920"/>
      <c r="AB48" s="893"/>
      <c r="AC48" s="894"/>
      <c r="AD48" s="894"/>
      <c r="AE48" s="894"/>
      <c r="AF48" s="895"/>
    </row>
    <row r="49" spans="2:33" ht="16.5" customHeight="1" x14ac:dyDescent="0.15">
      <c r="B49" s="429"/>
      <c r="I49" s="932"/>
      <c r="J49" s="933"/>
      <c r="K49" s="934"/>
      <c r="L49" s="909"/>
      <c r="M49" s="910"/>
      <c r="N49" s="910"/>
      <c r="O49" s="910"/>
      <c r="P49" s="910"/>
      <c r="Q49" s="910"/>
      <c r="R49" s="910"/>
      <c r="S49" s="910"/>
      <c r="T49" s="910"/>
      <c r="U49" s="910"/>
      <c r="V49" s="910"/>
      <c r="W49" s="910"/>
      <c r="X49" s="910"/>
      <c r="Y49" s="910"/>
      <c r="Z49" s="910"/>
      <c r="AA49" s="911"/>
      <c r="AB49" s="929"/>
      <c r="AC49" s="930"/>
      <c r="AD49" s="930"/>
      <c r="AE49" s="930"/>
      <c r="AF49" s="931"/>
    </row>
    <row r="50" spans="2:33" ht="15.75" customHeight="1" x14ac:dyDescent="0.15">
      <c r="B50" s="429"/>
      <c r="I50" s="839" t="s">
        <v>2</v>
      </c>
      <c r="J50" s="840"/>
      <c r="K50" s="841"/>
      <c r="L50" s="430" t="s">
        <v>138</v>
      </c>
      <c r="M50" s="851"/>
      <c r="N50" s="851"/>
      <c r="O50" s="851"/>
      <c r="P50" s="852"/>
      <c r="Q50" s="991" t="s">
        <v>520</v>
      </c>
      <c r="R50" s="992"/>
      <c r="S50" s="992"/>
      <c r="T50" s="992"/>
      <c r="U50" s="992"/>
      <c r="V50" s="992"/>
      <c r="W50" s="992"/>
      <c r="X50" s="992"/>
      <c r="Y50" s="992"/>
      <c r="Z50" s="992"/>
      <c r="AA50" s="992"/>
      <c r="AB50" s="992"/>
      <c r="AC50" s="992"/>
      <c r="AD50" s="992"/>
      <c r="AE50" s="992"/>
      <c r="AF50" s="993"/>
    </row>
    <row r="51" spans="2:33" ht="15.75" customHeight="1" x14ac:dyDescent="0.15">
      <c r="B51" s="847" t="s">
        <v>68</v>
      </c>
      <c r="C51" s="848"/>
      <c r="D51" s="22" t="s">
        <v>519</v>
      </c>
      <c r="E51" s="869"/>
      <c r="F51" s="869"/>
      <c r="G51" s="869"/>
      <c r="H51" s="870"/>
      <c r="I51" s="975" t="s">
        <v>5</v>
      </c>
      <c r="J51" s="976"/>
      <c r="K51" s="977"/>
      <c r="L51" s="978"/>
      <c r="M51" s="979"/>
      <c r="N51" s="979"/>
      <c r="O51" s="979"/>
      <c r="P51" s="979"/>
      <c r="Q51" s="979"/>
      <c r="R51" s="979"/>
      <c r="S51" s="979"/>
      <c r="T51" s="979"/>
      <c r="U51" s="980"/>
      <c r="V51" s="981" t="s">
        <v>143</v>
      </c>
      <c r="W51" s="976"/>
      <c r="X51" s="982"/>
      <c r="Y51" s="983"/>
      <c r="Z51" s="979"/>
      <c r="AA51" s="979"/>
      <c r="AB51" s="979"/>
      <c r="AC51" s="979"/>
      <c r="AD51" s="979"/>
      <c r="AE51" s="979"/>
      <c r="AF51" s="984"/>
    </row>
    <row r="52" spans="2:33" ht="15.75" customHeight="1" thickBot="1" x14ac:dyDescent="0.2">
      <c r="B52" s="849" t="s">
        <v>69</v>
      </c>
      <c r="C52" s="850"/>
      <c r="D52" s="23" t="s">
        <v>519</v>
      </c>
      <c r="E52" s="829"/>
      <c r="F52" s="829"/>
      <c r="G52" s="829"/>
      <c r="H52" s="830"/>
      <c r="I52" s="824" t="s">
        <v>144</v>
      </c>
      <c r="J52" s="825"/>
      <c r="K52" s="826"/>
      <c r="L52" s="971"/>
      <c r="M52" s="972"/>
      <c r="N52" s="972"/>
      <c r="O52" s="972"/>
      <c r="P52" s="972"/>
      <c r="Q52" s="972"/>
      <c r="R52" s="972"/>
      <c r="S52" s="972"/>
      <c r="T52" s="972"/>
      <c r="U52" s="973"/>
      <c r="V52" s="985" t="s">
        <v>152</v>
      </c>
      <c r="W52" s="986"/>
      <c r="X52" s="987"/>
      <c r="Y52" s="988"/>
      <c r="Z52" s="989"/>
      <c r="AA52" s="989"/>
      <c r="AB52" s="989"/>
      <c r="AC52" s="989"/>
      <c r="AD52" s="989"/>
      <c r="AE52" s="989"/>
      <c r="AF52" s="990"/>
    </row>
    <row r="53" spans="2:33" ht="5.25" customHeight="1" x14ac:dyDescent="0.15">
      <c r="B53" s="431"/>
      <c r="C53" s="431"/>
      <c r="D53" s="52"/>
      <c r="E53" s="53"/>
      <c r="F53" s="53"/>
      <c r="G53" s="53"/>
      <c r="H53" s="53"/>
      <c r="I53" s="427"/>
      <c r="J53" s="427"/>
      <c r="K53" s="427"/>
      <c r="L53" s="21"/>
      <c r="M53" s="21"/>
      <c r="N53" s="21"/>
      <c r="O53" s="21"/>
      <c r="P53" s="21"/>
      <c r="Q53" s="21"/>
      <c r="R53" s="21"/>
      <c r="S53" s="21"/>
      <c r="T53" s="21"/>
      <c r="U53" s="21"/>
      <c r="V53" s="21"/>
      <c r="W53" s="21"/>
      <c r="X53" s="21"/>
      <c r="Y53" s="21"/>
      <c r="Z53" s="21"/>
      <c r="AA53" s="21"/>
      <c r="AB53" s="21"/>
      <c r="AC53" s="21"/>
      <c r="AD53" s="21"/>
      <c r="AE53" s="21"/>
      <c r="AF53" s="21"/>
    </row>
    <row r="54" spans="2:33" ht="24" customHeight="1" x14ac:dyDescent="0.15">
      <c r="B54" s="305"/>
      <c r="C54" s="970" t="s">
        <v>100</v>
      </c>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418"/>
    </row>
    <row r="55" spans="2:33" ht="33" customHeight="1" x14ac:dyDescent="0.15">
      <c r="B55" s="305"/>
      <c r="C55" s="974" t="s">
        <v>454</v>
      </c>
      <c r="D55" s="974"/>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418"/>
    </row>
    <row r="56" spans="2:33" ht="12" customHeight="1" x14ac:dyDescent="0.15">
      <c r="C56" s="432"/>
      <c r="H56" s="160"/>
      <c r="J56" s="433"/>
      <c r="K56" s="433"/>
      <c r="L56" s="433"/>
      <c r="M56" s="433"/>
      <c r="N56" s="433"/>
      <c r="O56" s="433"/>
      <c r="P56" s="433"/>
      <c r="Q56" s="433"/>
      <c r="R56" s="433"/>
      <c r="S56" s="433"/>
      <c r="T56" s="433"/>
      <c r="U56" s="433"/>
      <c r="V56" s="433"/>
      <c r="W56" s="433"/>
      <c r="X56" s="433"/>
      <c r="Y56" s="433"/>
      <c r="Z56" s="433"/>
      <c r="AA56" s="433"/>
      <c r="AB56" s="433"/>
      <c r="AC56" s="434"/>
      <c r="AD56" s="434"/>
      <c r="AE56" s="434"/>
      <c r="AF56" s="434"/>
      <c r="AG56" s="434"/>
    </row>
    <row r="58" spans="2:33" ht="12" customHeight="1" x14ac:dyDescent="0.15"/>
    <row r="59" spans="2:33" ht="12" hidden="1" customHeight="1" x14ac:dyDescent="0.15">
      <c r="C59" s="128" t="str">
        <f>IF(F26="■","□","■")</f>
        <v>■</v>
      </c>
      <c r="F59" s="128" t="str">
        <f>IF(C26="■","□","■")</f>
        <v>■</v>
      </c>
    </row>
    <row r="60" spans="2:33" ht="12" hidden="1" customHeight="1" x14ac:dyDescent="0.15">
      <c r="C60" s="128" t="s">
        <v>145</v>
      </c>
      <c r="F60" s="128" t="s">
        <v>146</v>
      </c>
    </row>
    <row r="61" spans="2:33" ht="12" hidden="1" customHeight="1" x14ac:dyDescent="0.15"/>
    <row r="62" spans="2:33" ht="12" hidden="1" customHeight="1" x14ac:dyDescent="0.15"/>
    <row r="63" spans="2:33" ht="12" hidden="1" customHeight="1" x14ac:dyDescent="0.15">
      <c r="K63" s="128" t="e">
        <f>IF(#REF!="■","□","■")</f>
        <v>#REF!</v>
      </c>
      <c r="O63" s="128" t="e">
        <f>IF(#REF!="■","□","■")</f>
        <v>#REF!</v>
      </c>
    </row>
    <row r="64" spans="2:33" ht="12" hidden="1" customHeight="1" x14ac:dyDescent="0.15">
      <c r="K64" s="128" t="s">
        <v>0</v>
      </c>
      <c r="O64" s="128" t="s">
        <v>147</v>
      </c>
    </row>
    <row r="65" spans="3:6" ht="12" hidden="1" customHeight="1" x14ac:dyDescent="0.15"/>
    <row r="66" spans="3:6" ht="12" hidden="1" customHeight="1" x14ac:dyDescent="0.15"/>
    <row r="67" spans="3:6" ht="12" hidden="1" customHeight="1" x14ac:dyDescent="0.15">
      <c r="C67" s="128" t="e">
        <f>IF(#REF!="■","□","■")</f>
        <v>#REF!</v>
      </c>
      <c r="F67" s="128" t="e">
        <f>IF(#REF!="■","□","■")</f>
        <v>#REF!</v>
      </c>
    </row>
    <row r="68" spans="3:6" ht="12" hidden="1" customHeight="1" x14ac:dyDescent="0.15">
      <c r="C68" s="128" t="s">
        <v>148</v>
      </c>
      <c r="F68" s="128" t="s">
        <v>148</v>
      </c>
    </row>
    <row r="69" spans="3:6" ht="12" customHeight="1" x14ac:dyDescent="0.15"/>
    <row r="70" spans="3:6" ht="12" customHeight="1" x14ac:dyDescent="0.15"/>
    <row r="71" spans="3:6" ht="12" customHeight="1" x14ac:dyDescent="0.15"/>
    <row r="72" spans="3:6" ht="12" customHeight="1" x14ac:dyDescent="0.15"/>
    <row r="73" spans="3:6" ht="12" customHeight="1" x14ac:dyDescent="0.15"/>
    <row r="74" spans="3:6" ht="12" customHeight="1" x14ac:dyDescent="0.15"/>
    <row r="75" spans="3:6" ht="12" customHeight="1" x14ac:dyDescent="0.15"/>
    <row r="76" spans="3:6" ht="12" customHeight="1" x14ac:dyDescent="0.15"/>
    <row r="77" spans="3:6" ht="12" customHeight="1" x14ac:dyDescent="0.15"/>
    <row r="78" spans="3:6" ht="12" customHeight="1" x14ac:dyDescent="0.15"/>
    <row r="79" spans="3:6" ht="12" customHeight="1" x14ac:dyDescent="0.15"/>
    <row r="80" spans="3:6" ht="12" customHeight="1" x14ac:dyDescent="0.15"/>
    <row r="81" s="128" customFormat="1" ht="12" customHeight="1" x14ac:dyDescent="0.15"/>
    <row r="82" s="128" customFormat="1" ht="12" customHeight="1" x14ac:dyDescent="0.15"/>
    <row r="83" s="128" customFormat="1" ht="12" customHeight="1" x14ac:dyDescent="0.15"/>
  </sheetData>
  <sheetProtection algorithmName="SHA-512" hashValue="h6UQv3g2DT49bXwsLO6HSMByzzqrw6W+Tpz0DzmiaeUoS7hBAKdiqCH0T99oTvVxgX1FZLNDZZwMvIdwEjzbDA==" saltValue="0a4V8kDN90anNmt4+MAURg==" spinCount="100000" sheet="1" formatCells="0" formatColumns="0" formatRows="0" insertColumns="0" insertRows="0" selectLockedCells="1"/>
  <dataConsolidate/>
  <mergeCells count="105">
    <mergeCell ref="F1:H1"/>
    <mergeCell ref="F2:H2"/>
    <mergeCell ref="C30:AC30"/>
    <mergeCell ref="C28:AC28"/>
    <mergeCell ref="C29:AC29"/>
    <mergeCell ref="C54:AF54"/>
    <mergeCell ref="L52:U52"/>
    <mergeCell ref="C55:AF55"/>
    <mergeCell ref="B51:C51"/>
    <mergeCell ref="E51:H51"/>
    <mergeCell ref="I51:K51"/>
    <mergeCell ref="L51:U51"/>
    <mergeCell ref="V51:X51"/>
    <mergeCell ref="Y51:AF51"/>
    <mergeCell ref="V52:X52"/>
    <mergeCell ref="Y52:AF52"/>
    <mergeCell ref="B52:C52"/>
    <mergeCell ref="E52:H52"/>
    <mergeCell ref="I52:K52"/>
    <mergeCell ref="I50:K50"/>
    <mergeCell ref="M50:P50"/>
    <mergeCell ref="Q50:AF50"/>
    <mergeCell ref="D32:H34"/>
    <mergeCell ref="AB32:AF34"/>
    <mergeCell ref="I32:K32"/>
    <mergeCell ref="L32:AA32"/>
    <mergeCell ref="I33:K33"/>
    <mergeCell ref="L39:AA39"/>
    <mergeCell ref="E35:H35"/>
    <mergeCell ref="I35:K35"/>
    <mergeCell ref="I39:K39"/>
    <mergeCell ref="M35:P35"/>
    <mergeCell ref="Q35:AF35"/>
    <mergeCell ref="L33:AA33"/>
    <mergeCell ref="I34:K34"/>
    <mergeCell ref="L34:AA34"/>
    <mergeCell ref="I46:K47"/>
    <mergeCell ref="O46:AA46"/>
    <mergeCell ref="I44:K45"/>
    <mergeCell ref="O44:AA44"/>
    <mergeCell ref="AB44:AF49"/>
    <mergeCell ref="B7:AF7"/>
    <mergeCell ref="B8:AF8"/>
    <mergeCell ref="B42:C42"/>
    <mergeCell ref="I48:K49"/>
    <mergeCell ref="O48:AA48"/>
    <mergeCell ref="L45:AA45"/>
    <mergeCell ref="B44:H47"/>
    <mergeCell ref="L22:AA22"/>
    <mergeCell ref="L24:AA24"/>
    <mergeCell ref="AB38:AF40"/>
    <mergeCell ref="B37:AF37"/>
    <mergeCell ref="D38:H40"/>
    <mergeCell ref="I38:K38"/>
    <mergeCell ref="M27:T27"/>
    <mergeCell ref="V27:AF27"/>
    <mergeCell ref="L47:AA47"/>
    <mergeCell ref="L49:AA49"/>
    <mergeCell ref="B27:K27"/>
    <mergeCell ref="L26:AF26"/>
    <mergeCell ref="I19:K20"/>
    <mergeCell ref="O19:AA19"/>
    <mergeCell ref="AB19:AF24"/>
    <mergeCell ref="I21:K22"/>
    <mergeCell ref="O21:AA21"/>
    <mergeCell ref="I23:K24"/>
    <mergeCell ref="O23:AA23"/>
    <mergeCell ref="L20:AA20"/>
    <mergeCell ref="B10:AF10"/>
    <mergeCell ref="B16:H16"/>
    <mergeCell ref="I15:AF15"/>
    <mergeCell ref="C12:AE12"/>
    <mergeCell ref="B41:C41"/>
    <mergeCell ref="B36:C36"/>
    <mergeCell ref="E36:H36"/>
    <mergeCell ref="I36:K36"/>
    <mergeCell ref="L36:AF36"/>
    <mergeCell ref="B35:C35"/>
    <mergeCell ref="M25:P25"/>
    <mergeCell ref="Q25:AF25"/>
    <mergeCell ref="A1:E1"/>
    <mergeCell ref="L38:AA38"/>
    <mergeCell ref="B13:AF13"/>
    <mergeCell ref="B14:H15"/>
    <mergeCell ref="L14:AF14"/>
    <mergeCell ref="B26:C26"/>
    <mergeCell ref="E26:H26"/>
    <mergeCell ref="I26:K26"/>
    <mergeCell ref="B25:C25"/>
    <mergeCell ref="E25:H25"/>
    <mergeCell ref="I25:K25"/>
    <mergeCell ref="AA4:AB4"/>
    <mergeCell ref="AD4:AE4"/>
    <mergeCell ref="B9:AF9"/>
    <mergeCell ref="I16:AF16"/>
    <mergeCell ref="B18:H22"/>
    <mergeCell ref="I42:K42"/>
    <mergeCell ref="L42:AF42"/>
    <mergeCell ref="E42:H42"/>
    <mergeCell ref="I40:K40"/>
    <mergeCell ref="L40:AA40"/>
    <mergeCell ref="E41:H41"/>
    <mergeCell ref="I41:K41"/>
    <mergeCell ref="M41:P41"/>
    <mergeCell ref="Q41:AF41"/>
  </mergeCells>
  <phoneticPr fontId="2"/>
  <conditionalFormatting sqref="B34">
    <cfRule type="expression" dxfId="33" priority="41" stopIfTrue="1">
      <formula>$J$30="■"</formula>
    </cfRule>
  </conditionalFormatting>
  <conditionalFormatting sqref="B40">
    <cfRule type="expression" dxfId="32" priority="36" stopIfTrue="1">
      <formula>$J$30="■"</formula>
    </cfRule>
  </conditionalFormatting>
  <conditionalFormatting sqref="D32">
    <cfRule type="expression" dxfId="31" priority="38" stopIfTrue="1">
      <formula>#REF!="□"</formula>
    </cfRule>
    <cfRule type="expression" dxfId="30" priority="39" stopIfTrue="1">
      <formula>#REF!="□"</formula>
    </cfRule>
  </conditionalFormatting>
  <conditionalFormatting sqref="D38">
    <cfRule type="expression" dxfId="29" priority="33" stopIfTrue="1">
      <formula>#REF!="□"</formula>
    </cfRule>
  </conditionalFormatting>
  <conditionalFormatting sqref="E26">
    <cfRule type="expression" dxfId="28" priority="46" stopIfTrue="1">
      <formula>#REF!="■"</formula>
    </cfRule>
  </conditionalFormatting>
  <conditionalFormatting sqref="E36">
    <cfRule type="expression" dxfId="27" priority="28" stopIfTrue="1">
      <formula>#REF!="■"</formula>
    </cfRule>
  </conditionalFormatting>
  <conditionalFormatting sqref="E42">
    <cfRule type="expression" dxfId="26" priority="27" stopIfTrue="1">
      <formula>#REF!="■"</formula>
    </cfRule>
  </conditionalFormatting>
  <conditionalFormatting sqref="E52:E53">
    <cfRule type="expression" dxfId="25" priority="26" stopIfTrue="1">
      <formula>#REF!="■"</formula>
    </cfRule>
  </conditionalFormatting>
  <conditionalFormatting sqref="I32:AA34">
    <cfRule type="expression" dxfId="24" priority="12" stopIfTrue="1">
      <formula>$J$30="■"</formula>
    </cfRule>
  </conditionalFormatting>
  <conditionalFormatting sqref="I38:AA40">
    <cfRule type="expression" dxfId="23" priority="32" stopIfTrue="1">
      <formula>$J$30="■"</formula>
    </cfRule>
  </conditionalFormatting>
  <conditionalFormatting sqref="I35:AF36">
    <cfRule type="expression" dxfId="22" priority="9" stopIfTrue="1">
      <formula>$J$30="■"</formula>
    </cfRule>
  </conditionalFormatting>
  <conditionalFormatting sqref="I41:AF43">
    <cfRule type="expression" dxfId="21" priority="37" stopIfTrue="1">
      <formula>$J$30="■"</formula>
    </cfRule>
  </conditionalFormatting>
  <conditionalFormatting sqref="L20:AA20">
    <cfRule type="expression" dxfId="20" priority="18" stopIfTrue="1">
      <formula>$J$30="■"</formula>
    </cfRule>
  </conditionalFormatting>
  <conditionalFormatting sqref="L22:AA22">
    <cfRule type="expression" dxfId="19" priority="16" stopIfTrue="1">
      <formula>$J$30="■"</formula>
    </cfRule>
  </conditionalFormatting>
  <conditionalFormatting sqref="L24:AA24">
    <cfRule type="expression" dxfId="18" priority="14" stopIfTrue="1">
      <formula>$J$30="■"</formula>
    </cfRule>
  </conditionalFormatting>
  <conditionalFormatting sqref="L45:AA45">
    <cfRule type="expression" dxfId="17" priority="7" stopIfTrue="1">
      <formula>$J$30="■"</formula>
    </cfRule>
  </conditionalFormatting>
  <conditionalFormatting sqref="L47:AA47">
    <cfRule type="expression" dxfId="16" priority="5" stopIfTrue="1">
      <formula>$J$30="■"</formula>
    </cfRule>
  </conditionalFormatting>
  <conditionalFormatting sqref="L49:AA49">
    <cfRule type="expression" dxfId="15" priority="3" stopIfTrue="1">
      <formula>$J$30="■"</formula>
    </cfRule>
  </conditionalFormatting>
  <conditionalFormatting sqref="M19:O19">
    <cfRule type="expression" dxfId="14" priority="19" stopIfTrue="1">
      <formula>$F$26="■"</formula>
    </cfRule>
  </conditionalFormatting>
  <conditionalFormatting sqref="M21:O21">
    <cfRule type="expression" dxfId="13" priority="17" stopIfTrue="1">
      <formula>$F$26="■"</formula>
    </cfRule>
  </conditionalFormatting>
  <conditionalFormatting sqref="M23:O23">
    <cfRule type="expression" dxfId="12" priority="15" stopIfTrue="1">
      <formula>$F$26="■"</formula>
    </cfRule>
  </conditionalFormatting>
  <conditionalFormatting sqref="M44:O44">
    <cfRule type="expression" dxfId="11" priority="8" stopIfTrue="1">
      <formula>$F$26="■"</formula>
    </cfRule>
  </conditionalFormatting>
  <conditionalFormatting sqref="M46:O46">
    <cfRule type="expression" dxfId="10" priority="6" stopIfTrue="1">
      <formula>$F$26="■"</formula>
    </cfRule>
  </conditionalFormatting>
  <conditionalFormatting sqref="M48:O48">
    <cfRule type="expression" dxfId="9" priority="4" stopIfTrue="1">
      <formula>$F$26="■"</formula>
    </cfRule>
  </conditionalFormatting>
  <conditionalFormatting sqref="Q25:AF25">
    <cfRule type="expression" dxfId="8" priority="13" stopIfTrue="1">
      <formula>$J$30="■"</formula>
    </cfRule>
  </conditionalFormatting>
  <conditionalFormatting sqref="Y4 AA4:AB4 AD4:AE4">
    <cfRule type="expression" dxfId="7" priority="1">
      <formula>$F$2="交付申請"</formula>
    </cfRule>
    <cfRule type="expression" dxfId="6" priority="2">
      <formula>$F$2="事前相談"</formula>
    </cfRule>
  </conditionalFormatting>
  <dataValidations xWindow="102" yWindow="671" count="8">
    <dataValidation type="list" errorStyle="warning" allowBlank="1" showInputMessage="1" showErrorMessage="1" errorTitle="択一選択" error="指定された記号を入力してください_x000a_" promptTitle="択一" prompt="■か□を入力します" sqref="D43" xr:uid="{00000000-0002-0000-0600-000000000000}">
      <formula1>$F$49:$F$50</formula1>
    </dataValidation>
    <dataValidation imeMode="halfAlpha" allowBlank="1" showInputMessage="1" showErrorMessage="1" sqref="M35 L36:AF36 M50 M25 L42:AF43 M41 L51:L53" xr:uid="{00000000-0002-0000-0600-000001000000}"/>
    <dataValidation type="list" errorStyle="warning" allowBlank="1" showInputMessage="1" showErrorMessage="1" errorTitle="択一選択" error="指定された記号を入力してください" promptTitle="択一" prompt="■か□を入力します" sqref="T18 J18 O18 Z18" xr:uid="{00000000-0002-0000-0600-000002000000}">
      <formula1>"□,■"</formula1>
    </dataValidation>
    <dataValidation type="list" errorStyle="warning" allowBlank="1" showInputMessage="1" showErrorMessage="1" errorTitle="択一選択" error="指定された記号を入力してください_x000a_" promptTitle="択一" prompt="■か□を入力します" sqref="D35:D36 D51:D53 D41:D42 C39 C33 D25:D26 L27 U27" xr:uid="{00000000-0002-0000-0600-000003000000}">
      <formula1>$F$59:$F$60</formula1>
    </dataValidation>
    <dataValidation imeMode="disabled" allowBlank="1" showInputMessage="1" showErrorMessage="1" sqref="AD4 AA4" xr:uid="{00000000-0002-0000-0600-000004000000}"/>
    <dataValidation errorStyle="warning" imeMode="halfAlpha" allowBlank="1" showInputMessage="1" showErrorMessage="1" errorTitle="【注意】" error="半角で入力してください。" sqref="L26:AF26" xr:uid="{00000000-0002-0000-0600-000005000000}"/>
    <dataValidation type="list" errorStyle="warning" allowBlank="1" showInputMessage="1" showErrorMessage="1" errorTitle="択一選択" error="指定された記号を入力してください" promptTitle="一択" prompt="■か□を入力します" sqref="E42 E52:E53 E36" xr:uid="{00000000-0002-0000-0600-000006000000}">
      <formula1>"商業登記現在事項証明書写し,その他"</formula1>
    </dataValidation>
    <dataValidation errorStyle="warning" allowBlank="1" showErrorMessage="1" errorTitle="択一選択" error="指定された記号を入力してください" promptTitle="一択" prompt="■か□を入力します" sqref="E26:H26" xr:uid="{00000000-0002-0000-0600-000007000000}"/>
  </dataValidations>
  <pageMargins left="0.70866141732283472" right="0.39370078740157483" top="0.74803149606299213" bottom="0.35433070866141736"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M37"/>
  <sheetViews>
    <sheetView showGridLines="0" view="pageBreakPreview" zoomScaleNormal="100" zoomScaleSheetLayoutView="100" workbookViewId="0">
      <selection sqref="A1:E1"/>
    </sheetView>
  </sheetViews>
  <sheetFormatPr defaultColWidth="10.33203125" defaultRowHeight="13.2" x14ac:dyDescent="0.15"/>
  <cols>
    <col min="1" max="7" width="2.44140625" style="122" customWidth="1"/>
    <col min="8" max="11" width="2.44140625" style="388" customWidth="1"/>
    <col min="12" max="19" width="2.44140625" style="122" customWidth="1"/>
    <col min="20" max="20" width="4" style="122" customWidth="1"/>
    <col min="21" max="37" width="2.44140625" style="122" customWidth="1"/>
    <col min="38" max="38" width="5.5546875" style="122" customWidth="1"/>
    <col min="39" max="39" width="7.44140625" style="378" customWidth="1"/>
    <col min="40" max="16384" width="10.33203125" style="378"/>
  </cols>
  <sheetData>
    <row r="1" spans="1:39" s="373" customFormat="1" ht="12.75" customHeight="1" x14ac:dyDescent="0.15">
      <c r="A1" s="701" t="s">
        <v>463</v>
      </c>
      <c r="B1" s="702"/>
      <c r="C1" s="702"/>
      <c r="D1" s="702"/>
      <c r="E1" s="703"/>
      <c r="F1" s="508" t="s">
        <v>522</v>
      </c>
      <c r="G1" s="508"/>
      <c r="H1" s="508"/>
      <c r="I1" s="126"/>
      <c r="J1" s="73"/>
      <c r="K1" s="121"/>
      <c r="L1" s="85"/>
      <c r="M1" s="146"/>
      <c r="N1" s="355"/>
      <c r="O1" s="355"/>
      <c r="P1" s="355"/>
      <c r="Q1" s="355"/>
      <c r="R1" s="355"/>
      <c r="S1" s="355"/>
      <c r="T1" s="146"/>
      <c r="U1" s="146"/>
      <c r="V1" s="146"/>
      <c r="W1" s="146"/>
      <c r="X1" s="146"/>
      <c r="Y1" s="146"/>
      <c r="Z1" s="146"/>
      <c r="AA1" s="676"/>
      <c r="AB1" s="676"/>
      <c r="AC1" s="676"/>
      <c r="AD1" s="676"/>
      <c r="AE1" s="371"/>
      <c r="AF1" s="371"/>
      <c r="AG1" s="371"/>
      <c r="AH1" s="371"/>
      <c r="AI1" s="371"/>
      <c r="AJ1" s="677"/>
      <c r="AK1" s="677"/>
      <c r="AL1" s="372"/>
    </row>
    <row r="2" spans="1:39" ht="15.7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29"/>
      <c r="J2" s="73"/>
      <c r="K2" s="121"/>
      <c r="L2" s="130"/>
      <c r="M2" s="130"/>
      <c r="N2" s="374"/>
      <c r="O2" s="374"/>
      <c r="P2" s="374"/>
      <c r="Q2" s="374"/>
      <c r="R2" s="374"/>
      <c r="S2" s="374"/>
      <c r="T2" s="375"/>
      <c r="U2" s="375"/>
      <c r="V2" s="375"/>
      <c r="W2" s="375"/>
      <c r="X2" s="375"/>
      <c r="Y2" s="375"/>
      <c r="Z2" s="375"/>
      <c r="AA2" s="376"/>
      <c r="AB2" s="376"/>
      <c r="AC2" s="376"/>
      <c r="AD2" s="376"/>
      <c r="AE2" s="67"/>
      <c r="AF2" s="67"/>
      <c r="AG2" s="67"/>
      <c r="AH2" s="67"/>
      <c r="AI2" s="67"/>
      <c r="AJ2" s="67"/>
      <c r="AK2" s="377" t="s">
        <v>345</v>
      </c>
      <c r="AL2" s="41"/>
      <c r="AM2" s="260"/>
    </row>
    <row r="3" spans="1:39" ht="15" customHeight="1" x14ac:dyDescent="0.15">
      <c r="A3" s="374"/>
      <c r="B3" s="374"/>
      <c r="C3" s="374"/>
      <c r="D3" s="374"/>
      <c r="E3" s="374"/>
      <c r="F3" s="374"/>
      <c r="G3" s="374"/>
      <c r="H3" s="379"/>
      <c r="I3" s="379"/>
      <c r="J3" s="379"/>
      <c r="K3" s="379"/>
      <c r="L3" s="374"/>
      <c r="M3" s="374"/>
      <c r="N3" s="374"/>
      <c r="O3" s="374"/>
      <c r="P3" s="374"/>
      <c r="Q3" s="374"/>
      <c r="R3" s="374"/>
      <c r="S3" s="374"/>
      <c r="T3" s="375"/>
      <c r="U3" s="375"/>
      <c r="V3" s="375"/>
      <c r="W3" s="375"/>
      <c r="X3" s="375"/>
      <c r="Y3" s="375"/>
      <c r="Z3" s="375"/>
      <c r="AA3" s="376"/>
      <c r="AB3" s="376"/>
      <c r="AC3" s="376"/>
      <c r="AD3" s="376"/>
      <c r="AE3" s="380"/>
      <c r="AF3" s="380"/>
      <c r="AG3" s="380"/>
      <c r="AH3" s="380"/>
      <c r="AI3" s="380"/>
      <c r="AJ3" s="380"/>
      <c r="AK3" s="380"/>
      <c r="AL3" s="41"/>
      <c r="AM3" s="54"/>
    </row>
    <row r="4" spans="1:39" ht="18.75" customHeight="1" x14ac:dyDescent="0.2">
      <c r="A4" s="1000" t="s">
        <v>89</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74"/>
      <c r="AM4" s="14"/>
    </row>
    <row r="5" spans="1:39" ht="9.75" customHeight="1" thickBot="1" x14ac:dyDescent="0.2">
      <c r="A5" s="374"/>
      <c r="B5" s="374"/>
      <c r="C5" s="374"/>
      <c r="D5" s="374"/>
      <c r="E5" s="374"/>
      <c r="F5" s="374"/>
      <c r="G5" s="374"/>
      <c r="H5" s="379"/>
      <c r="I5" s="379"/>
      <c r="J5" s="379"/>
      <c r="K5" s="379"/>
      <c r="L5" s="374"/>
      <c r="M5" s="374"/>
      <c r="N5" s="374"/>
      <c r="O5" s="374"/>
      <c r="P5" s="374"/>
      <c r="Q5" s="374"/>
      <c r="R5" s="374"/>
      <c r="S5" s="374"/>
      <c r="T5" s="375"/>
      <c r="U5" s="375"/>
      <c r="V5" s="375"/>
      <c r="W5" s="375"/>
      <c r="X5" s="375"/>
      <c r="Y5" s="375"/>
      <c r="Z5" s="375"/>
      <c r="AA5" s="376"/>
      <c r="AB5" s="376"/>
      <c r="AC5" s="376"/>
      <c r="AD5" s="376"/>
      <c r="AE5" s="380"/>
      <c r="AF5" s="717" t="s">
        <v>88</v>
      </c>
      <c r="AG5" s="717"/>
      <c r="AH5" s="717"/>
      <c r="AI5" s="717"/>
      <c r="AJ5" s="717"/>
      <c r="AK5" s="717"/>
      <c r="AL5" s="74"/>
      <c r="AM5" s="381"/>
    </row>
    <row r="6" spans="1:39" ht="18" customHeight="1" x14ac:dyDescent="0.15">
      <c r="A6" s="1001" t="s">
        <v>307</v>
      </c>
      <c r="B6" s="1002"/>
      <c r="C6" s="1002"/>
      <c r="D6" s="1002"/>
      <c r="E6" s="1002"/>
      <c r="F6" s="1002"/>
      <c r="G6" s="1002"/>
      <c r="H6" s="1003"/>
      <c r="I6" s="1010" t="s">
        <v>280</v>
      </c>
      <c r="J6" s="1011"/>
      <c r="K6" s="1011"/>
      <c r="L6" s="1012"/>
      <c r="M6" s="1012"/>
      <c r="N6" s="1012"/>
      <c r="O6" s="1019" t="s">
        <v>281</v>
      </c>
      <c r="P6" s="1019"/>
      <c r="Q6" s="1019"/>
      <c r="R6" s="1019"/>
      <c r="S6" s="1012"/>
      <c r="T6" s="1012"/>
      <c r="U6" s="1029" t="s">
        <v>158</v>
      </c>
      <c r="V6" s="1029"/>
      <c r="W6" s="1029"/>
      <c r="X6" s="1029"/>
      <c r="Y6" s="1029"/>
      <c r="Z6" s="1012"/>
      <c r="AA6" s="1020" t="s">
        <v>233</v>
      </c>
      <c r="AB6" s="1021"/>
      <c r="AC6" s="1021"/>
      <c r="AD6" s="1030"/>
      <c r="AE6" s="1020" t="s">
        <v>234</v>
      </c>
      <c r="AF6" s="1021"/>
      <c r="AG6" s="1021"/>
      <c r="AH6" s="1021"/>
      <c r="AI6" s="1021"/>
      <c r="AJ6" s="1021"/>
      <c r="AK6" s="1022"/>
    </row>
    <row r="7" spans="1:39" ht="18" customHeight="1" x14ac:dyDescent="0.15">
      <c r="A7" s="1004"/>
      <c r="B7" s="1005"/>
      <c r="C7" s="1005"/>
      <c r="D7" s="1005"/>
      <c r="E7" s="1005"/>
      <c r="F7" s="1005"/>
      <c r="G7" s="1005"/>
      <c r="H7" s="1006"/>
      <c r="I7" s="1013"/>
      <c r="J7" s="1014"/>
      <c r="K7" s="1014"/>
      <c r="L7" s="1015"/>
      <c r="M7" s="1015"/>
      <c r="N7" s="1015"/>
      <c r="O7" s="1015"/>
      <c r="P7" s="1015"/>
      <c r="Q7" s="1015"/>
      <c r="R7" s="1015"/>
      <c r="S7" s="1015"/>
      <c r="T7" s="1015"/>
      <c r="U7" s="1015"/>
      <c r="V7" s="1015"/>
      <c r="W7" s="1015"/>
      <c r="X7" s="1015"/>
      <c r="Y7" s="1015"/>
      <c r="Z7" s="1015"/>
      <c r="AA7" s="1023"/>
      <c r="AB7" s="1024"/>
      <c r="AC7" s="1024"/>
      <c r="AD7" s="1031"/>
      <c r="AE7" s="1023"/>
      <c r="AF7" s="1024"/>
      <c r="AG7" s="1024"/>
      <c r="AH7" s="1024"/>
      <c r="AI7" s="1024"/>
      <c r="AJ7" s="1024"/>
      <c r="AK7" s="1025"/>
    </row>
    <row r="8" spans="1:39" ht="18" customHeight="1" x14ac:dyDescent="0.15">
      <c r="A8" s="1007"/>
      <c r="B8" s="1005"/>
      <c r="C8" s="1005"/>
      <c r="D8" s="1005"/>
      <c r="E8" s="1005"/>
      <c r="F8" s="1005"/>
      <c r="G8" s="1005"/>
      <c r="H8" s="1006"/>
      <c r="I8" s="1013"/>
      <c r="J8" s="1014"/>
      <c r="K8" s="1014"/>
      <c r="L8" s="1015"/>
      <c r="M8" s="1015"/>
      <c r="N8" s="1015"/>
      <c r="O8" s="1015"/>
      <c r="P8" s="1015"/>
      <c r="Q8" s="1015"/>
      <c r="R8" s="1015"/>
      <c r="S8" s="1015"/>
      <c r="T8" s="1015"/>
      <c r="U8" s="1015"/>
      <c r="V8" s="1015"/>
      <c r="W8" s="1015"/>
      <c r="X8" s="1015"/>
      <c r="Y8" s="1015"/>
      <c r="Z8" s="1015"/>
      <c r="AA8" s="1023"/>
      <c r="AB8" s="1024"/>
      <c r="AC8" s="1024"/>
      <c r="AD8" s="1031"/>
      <c r="AE8" s="1023"/>
      <c r="AF8" s="1024"/>
      <c r="AG8" s="1024"/>
      <c r="AH8" s="1024"/>
      <c r="AI8" s="1024"/>
      <c r="AJ8" s="1024"/>
      <c r="AK8" s="1025"/>
    </row>
    <row r="9" spans="1:39" ht="18" customHeight="1" x14ac:dyDescent="0.15">
      <c r="A9" s="1007"/>
      <c r="B9" s="1008"/>
      <c r="C9" s="1008"/>
      <c r="D9" s="1008"/>
      <c r="E9" s="1008"/>
      <c r="F9" s="1008"/>
      <c r="G9" s="1008"/>
      <c r="H9" s="1009"/>
      <c r="I9" s="1016"/>
      <c r="J9" s="1017"/>
      <c r="K9" s="1017"/>
      <c r="L9" s="1018"/>
      <c r="M9" s="1018"/>
      <c r="N9" s="1018"/>
      <c r="O9" s="1018"/>
      <c r="P9" s="1018"/>
      <c r="Q9" s="1018"/>
      <c r="R9" s="1018"/>
      <c r="S9" s="1018"/>
      <c r="T9" s="1018"/>
      <c r="U9" s="1018"/>
      <c r="V9" s="1018"/>
      <c r="W9" s="1018"/>
      <c r="X9" s="1018"/>
      <c r="Y9" s="1018"/>
      <c r="Z9" s="1018"/>
      <c r="AA9" s="1023"/>
      <c r="AB9" s="1024"/>
      <c r="AC9" s="1024"/>
      <c r="AD9" s="1031"/>
      <c r="AE9" s="1026"/>
      <c r="AF9" s="1027"/>
      <c r="AG9" s="1027"/>
      <c r="AH9" s="1027"/>
      <c r="AI9" s="1027"/>
      <c r="AJ9" s="1027"/>
      <c r="AK9" s="1028"/>
    </row>
    <row r="10" spans="1:39" ht="20.25" customHeight="1" x14ac:dyDescent="0.15">
      <c r="A10" s="1091" t="s">
        <v>364</v>
      </c>
      <c r="B10" s="1092"/>
      <c r="C10" s="1092"/>
      <c r="D10" s="1092"/>
      <c r="E10" s="1092"/>
      <c r="F10" s="1092"/>
      <c r="G10" s="382">
        <f>様式3改交!H38</f>
        <v>0</v>
      </c>
      <c r="H10" s="383" t="s">
        <v>98</v>
      </c>
      <c r="I10" s="1041">
        <f>様式3改交!C42+様式3改交!V42</f>
        <v>0</v>
      </c>
      <c r="J10" s="998"/>
      <c r="K10" s="998"/>
      <c r="L10" s="998"/>
      <c r="M10" s="998"/>
      <c r="N10" s="1071"/>
      <c r="O10" s="1074" t="e">
        <f>様式3改交!J42+(様式3改交!V42*(様式3改交!J42/様式3改交!C42))</f>
        <v>#DIV/0!</v>
      </c>
      <c r="P10" s="1075"/>
      <c r="Q10" s="1075"/>
      <c r="R10" s="1075"/>
      <c r="S10" s="1075"/>
      <c r="T10" s="1076"/>
      <c r="U10" s="997" t="e">
        <f>I10-O10</f>
        <v>#DIV/0!</v>
      </c>
      <c r="V10" s="998"/>
      <c r="W10" s="998"/>
      <c r="X10" s="998"/>
      <c r="Y10" s="998"/>
      <c r="Z10" s="999"/>
      <c r="AA10" s="1038"/>
      <c r="AB10" s="1039"/>
      <c r="AC10" s="1039"/>
      <c r="AD10" s="1040"/>
      <c r="AE10" s="1041">
        <f>様式3改交!AF43</f>
        <v>0</v>
      </c>
      <c r="AF10" s="998"/>
      <c r="AG10" s="998"/>
      <c r="AH10" s="998"/>
      <c r="AI10" s="998"/>
      <c r="AJ10" s="998"/>
      <c r="AK10" s="1042"/>
      <c r="AL10" s="378"/>
      <c r="AM10" s="54"/>
    </row>
    <row r="11" spans="1:39" ht="20.25" customHeight="1" x14ac:dyDescent="0.15">
      <c r="A11" s="1091" t="s">
        <v>365</v>
      </c>
      <c r="B11" s="1092"/>
      <c r="C11" s="1092"/>
      <c r="D11" s="1092"/>
      <c r="E11" s="1092"/>
      <c r="F11" s="1092"/>
      <c r="G11" s="241">
        <f>様式3改交!H39</f>
        <v>0</v>
      </c>
      <c r="H11" s="241" t="s">
        <v>346</v>
      </c>
      <c r="I11" s="1041">
        <f>様式3改交!C44+様式3改交!V44</f>
        <v>0</v>
      </c>
      <c r="J11" s="998"/>
      <c r="K11" s="998"/>
      <c r="L11" s="998"/>
      <c r="M11" s="998"/>
      <c r="N11" s="1071"/>
      <c r="O11" s="1074" t="str">
        <f>IF(OR(ISBLANK(様式3改交!C44), 様式3改交!C44 = 0), "0", 様式3改交!J44 + (様式3改交!V44 * (様式3改交!J44 / 様式3改交!C44)))</f>
        <v>0</v>
      </c>
      <c r="P11" s="1075"/>
      <c r="Q11" s="1075"/>
      <c r="R11" s="1075"/>
      <c r="S11" s="1075"/>
      <c r="T11" s="1076"/>
      <c r="U11" s="997">
        <f>I11-O11</f>
        <v>0</v>
      </c>
      <c r="V11" s="998"/>
      <c r="W11" s="998"/>
      <c r="X11" s="998"/>
      <c r="Y11" s="998"/>
      <c r="Z11" s="999"/>
      <c r="AA11" s="1038"/>
      <c r="AB11" s="1039"/>
      <c r="AC11" s="1039"/>
      <c r="AD11" s="1040"/>
      <c r="AE11" s="1041">
        <f>様式3改交!AF45</f>
        <v>0</v>
      </c>
      <c r="AF11" s="998"/>
      <c r="AG11" s="998"/>
      <c r="AH11" s="998"/>
      <c r="AI11" s="998"/>
      <c r="AJ11" s="998"/>
      <c r="AK11" s="1042"/>
      <c r="AL11" s="378"/>
      <c r="AM11" s="14"/>
    </row>
    <row r="12" spans="1:39" ht="24" customHeight="1" x14ac:dyDescent="0.15">
      <c r="A12" s="1079" t="s">
        <v>47</v>
      </c>
      <c r="B12" s="1082" t="s">
        <v>90</v>
      </c>
      <c r="C12" s="1082"/>
      <c r="D12" s="1082"/>
      <c r="E12" s="1082"/>
      <c r="F12" s="1082"/>
      <c r="G12" s="1082"/>
      <c r="H12" s="1082"/>
      <c r="I12" s="1083">
        <f>I10+I11</f>
        <v>0</v>
      </c>
      <c r="J12" s="1084"/>
      <c r="K12" s="1084"/>
      <c r="L12" s="1067"/>
      <c r="M12" s="1067"/>
      <c r="N12" s="1067"/>
      <c r="O12" s="1077" t="e">
        <f>O10+O11</f>
        <v>#DIV/0!</v>
      </c>
      <c r="P12" s="1077"/>
      <c r="Q12" s="1077"/>
      <c r="R12" s="1077"/>
      <c r="S12" s="1077"/>
      <c r="T12" s="1077"/>
      <c r="U12" s="1067" t="e">
        <f>U10+U11</f>
        <v>#DIV/0!</v>
      </c>
      <c r="V12" s="1067"/>
      <c r="W12" s="1067"/>
      <c r="X12" s="1067"/>
      <c r="Y12" s="1067"/>
      <c r="Z12" s="1067"/>
      <c r="AA12" s="1047"/>
      <c r="AB12" s="1048"/>
      <c r="AC12" s="1048"/>
      <c r="AD12" s="1049"/>
      <c r="AE12" s="1063">
        <f>AE10+AE11</f>
        <v>0</v>
      </c>
      <c r="AF12" s="1064"/>
      <c r="AG12" s="1064"/>
      <c r="AH12" s="1064"/>
      <c r="AI12" s="1064"/>
      <c r="AJ12" s="1064"/>
      <c r="AK12" s="1065"/>
    </row>
    <row r="13" spans="1:39" ht="24" customHeight="1" x14ac:dyDescent="0.15">
      <c r="A13" s="1080"/>
      <c r="B13" s="1085" t="s">
        <v>91</v>
      </c>
      <c r="C13" s="1086"/>
      <c r="D13" s="1086"/>
      <c r="E13" s="1086"/>
      <c r="F13" s="1086"/>
      <c r="G13" s="1086"/>
      <c r="H13" s="1087"/>
      <c r="I13" s="1072"/>
      <c r="J13" s="1073"/>
      <c r="K13" s="1073"/>
      <c r="L13" s="1066"/>
      <c r="M13" s="1066"/>
      <c r="N13" s="1066"/>
      <c r="O13" s="1070"/>
      <c r="P13" s="1070"/>
      <c r="Q13" s="1070"/>
      <c r="R13" s="1070"/>
      <c r="S13" s="1070"/>
      <c r="T13" s="1070"/>
      <c r="U13" s="1066"/>
      <c r="V13" s="1066"/>
      <c r="W13" s="1066"/>
      <c r="X13" s="1066"/>
      <c r="Y13" s="1066"/>
      <c r="Z13" s="1066"/>
      <c r="AA13" s="1050"/>
      <c r="AB13" s="1051"/>
      <c r="AC13" s="1051"/>
      <c r="AD13" s="1052"/>
      <c r="AE13" s="1060"/>
      <c r="AF13" s="1061"/>
      <c r="AG13" s="1061"/>
      <c r="AH13" s="1061"/>
      <c r="AI13" s="1061"/>
      <c r="AJ13" s="1061"/>
      <c r="AK13" s="1062"/>
    </row>
    <row r="14" spans="1:39" ht="24" customHeight="1" thickBot="1" x14ac:dyDescent="0.2">
      <c r="A14" s="1081"/>
      <c r="B14" s="1088" t="s">
        <v>92</v>
      </c>
      <c r="C14" s="1089"/>
      <c r="D14" s="1089"/>
      <c r="E14" s="1089"/>
      <c r="F14" s="1089"/>
      <c r="G14" s="1089"/>
      <c r="H14" s="1090"/>
      <c r="I14" s="1068"/>
      <c r="J14" s="1069"/>
      <c r="K14" s="1069"/>
      <c r="L14" s="1058"/>
      <c r="M14" s="1058"/>
      <c r="N14" s="1058"/>
      <c r="O14" s="1078"/>
      <c r="P14" s="1078"/>
      <c r="Q14" s="1078"/>
      <c r="R14" s="1078"/>
      <c r="S14" s="1078"/>
      <c r="T14" s="1078"/>
      <c r="U14" s="1058"/>
      <c r="V14" s="1058"/>
      <c r="W14" s="1058"/>
      <c r="X14" s="1058"/>
      <c r="Y14" s="1058"/>
      <c r="Z14" s="1058"/>
      <c r="AA14" s="1053"/>
      <c r="AB14" s="1054"/>
      <c r="AC14" s="1054"/>
      <c r="AD14" s="1055"/>
      <c r="AE14" s="1056"/>
      <c r="AF14" s="1056"/>
      <c r="AG14" s="1056"/>
      <c r="AH14" s="1056"/>
      <c r="AI14" s="1056"/>
      <c r="AJ14" s="1056"/>
      <c r="AK14" s="1057"/>
    </row>
    <row r="15" spans="1:39" ht="6.75" customHeight="1" x14ac:dyDescent="0.15">
      <c r="A15" s="374"/>
      <c r="B15" s="374"/>
      <c r="C15" s="374"/>
      <c r="D15" s="374"/>
      <c r="E15" s="374"/>
      <c r="F15" s="374"/>
      <c r="G15" s="374"/>
      <c r="H15" s="379"/>
      <c r="I15" s="379"/>
      <c r="J15" s="379"/>
      <c r="K15" s="379"/>
      <c r="L15" s="374"/>
      <c r="M15" s="374"/>
      <c r="N15" s="374"/>
      <c r="O15" s="374"/>
      <c r="P15" s="374"/>
      <c r="Q15" s="374"/>
      <c r="R15" s="374"/>
      <c r="S15" s="374"/>
      <c r="T15" s="375"/>
      <c r="U15" s="375"/>
      <c r="V15" s="375"/>
      <c r="W15" s="375"/>
      <c r="X15" s="375"/>
      <c r="Y15" s="375"/>
      <c r="Z15" s="375"/>
      <c r="AA15" s="376"/>
      <c r="AB15" s="376"/>
      <c r="AC15" s="376"/>
      <c r="AD15" s="376"/>
      <c r="AE15" s="380"/>
      <c r="AF15" s="380"/>
      <c r="AG15" s="380"/>
      <c r="AH15" s="380"/>
      <c r="AI15" s="380"/>
      <c r="AJ15" s="380"/>
      <c r="AK15" s="380"/>
      <c r="AL15" s="74"/>
    </row>
    <row r="16" spans="1:39" ht="9" customHeight="1" x14ac:dyDescent="0.15">
      <c r="A16" s="374"/>
      <c r="B16" s="1059" t="s">
        <v>95</v>
      </c>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74"/>
    </row>
    <row r="17" spans="1:38" ht="9" customHeight="1" x14ac:dyDescent="0.15">
      <c r="A17" s="374"/>
      <c r="B17" s="374"/>
      <c r="C17" s="374"/>
      <c r="D17" s="374"/>
      <c r="E17" s="374"/>
      <c r="F17" s="374"/>
      <c r="G17" s="374"/>
      <c r="H17" s="379"/>
      <c r="I17" s="379"/>
      <c r="J17" s="379"/>
      <c r="K17" s="379"/>
      <c r="L17" s="374"/>
      <c r="M17" s="374"/>
      <c r="N17" s="374"/>
      <c r="O17" s="374"/>
      <c r="P17" s="374"/>
      <c r="Q17" s="374"/>
      <c r="R17" s="374"/>
      <c r="S17" s="374"/>
      <c r="T17" s="375"/>
      <c r="U17" s="375"/>
      <c r="V17" s="375"/>
      <c r="W17" s="375"/>
      <c r="X17" s="375"/>
      <c r="Y17" s="375"/>
      <c r="Z17" s="375"/>
      <c r="AA17" s="376"/>
      <c r="AB17" s="376"/>
      <c r="AC17" s="376"/>
      <c r="AD17" s="376"/>
      <c r="AE17" s="380"/>
      <c r="AF17" s="380"/>
      <c r="AG17" s="380"/>
      <c r="AH17" s="380"/>
      <c r="AI17" s="380"/>
      <c r="AJ17" s="380"/>
      <c r="AK17" s="380"/>
      <c r="AL17" s="74"/>
    </row>
    <row r="18" spans="1:38" ht="21.75" customHeight="1" x14ac:dyDescent="0.15">
      <c r="A18" s="374"/>
      <c r="B18" s="1043" t="s">
        <v>96</v>
      </c>
      <c r="C18" s="1043"/>
      <c r="D18" s="1043"/>
      <c r="E18" s="1046"/>
      <c r="F18" s="1046"/>
      <c r="G18" s="1046"/>
      <c r="H18" s="1046"/>
      <c r="I18" s="1046"/>
      <c r="J18" s="1046"/>
      <c r="K18" s="1046"/>
      <c r="L18" s="1046"/>
      <c r="M18" s="1046"/>
      <c r="N18" s="1046"/>
      <c r="O18" s="1046"/>
      <c r="P18" s="1046"/>
      <c r="Q18" s="1046"/>
      <c r="R18" s="1046"/>
      <c r="S18" s="1046"/>
      <c r="T18" s="1046"/>
      <c r="U18" s="375"/>
      <c r="V18" s="329" t="s">
        <v>97</v>
      </c>
      <c r="W18" s="384"/>
      <c r="X18" s="384"/>
      <c r="Y18" s="1045"/>
      <c r="Z18" s="1045"/>
      <c r="AA18" s="1045"/>
      <c r="AB18" s="1045"/>
      <c r="AC18" s="1045"/>
      <c r="AD18" s="1045"/>
      <c r="AE18" s="1045"/>
      <c r="AF18" s="1045"/>
      <c r="AG18" s="1045"/>
      <c r="AH18" s="1045"/>
      <c r="AI18" s="1045"/>
      <c r="AJ18" s="1045"/>
      <c r="AK18" s="1045"/>
      <c r="AL18" s="74"/>
    </row>
    <row r="19" spans="1:38" ht="21.75" customHeight="1" x14ac:dyDescent="0.15">
      <c r="A19" s="374"/>
      <c r="B19" s="1044" t="s">
        <v>96</v>
      </c>
      <c r="C19" s="1044"/>
      <c r="D19" s="1044"/>
      <c r="E19" s="1033"/>
      <c r="F19" s="1033"/>
      <c r="G19" s="1033"/>
      <c r="H19" s="1033"/>
      <c r="I19" s="1033"/>
      <c r="J19" s="1033"/>
      <c r="K19" s="1033"/>
      <c r="L19" s="1033"/>
      <c r="M19" s="1033"/>
      <c r="N19" s="1033"/>
      <c r="O19" s="1033"/>
      <c r="P19" s="1033"/>
      <c r="Q19" s="1033"/>
      <c r="R19" s="1033"/>
      <c r="S19" s="1033"/>
      <c r="T19" s="1033"/>
      <c r="U19" s="375"/>
      <c r="V19" s="385" t="s">
        <v>97</v>
      </c>
      <c r="W19" s="386"/>
      <c r="X19" s="386"/>
      <c r="Y19" s="1035"/>
      <c r="Z19" s="1035"/>
      <c r="AA19" s="1035"/>
      <c r="AB19" s="1035"/>
      <c r="AC19" s="1035"/>
      <c r="AD19" s="1035"/>
      <c r="AE19" s="1035"/>
      <c r="AF19" s="1035"/>
      <c r="AG19" s="1035"/>
      <c r="AH19" s="1035"/>
      <c r="AI19" s="1035"/>
      <c r="AJ19" s="1035"/>
      <c r="AK19" s="1035"/>
      <c r="AL19" s="74"/>
    </row>
    <row r="20" spans="1:38" ht="9" customHeight="1" x14ac:dyDescent="0.15">
      <c r="A20" s="374"/>
      <c r="B20" s="374"/>
      <c r="C20" s="374"/>
      <c r="D20" s="374"/>
      <c r="E20" s="374"/>
      <c r="F20" s="374"/>
      <c r="G20" s="374"/>
      <c r="H20" s="379"/>
      <c r="I20" s="379"/>
      <c r="J20" s="379"/>
      <c r="K20" s="379"/>
      <c r="L20" s="374"/>
      <c r="M20" s="374"/>
      <c r="N20" s="374"/>
      <c r="O20" s="374"/>
      <c r="P20" s="374"/>
      <c r="Q20" s="374"/>
      <c r="R20" s="374"/>
      <c r="S20" s="374"/>
      <c r="T20" s="375"/>
      <c r="U20" s="375"/>
      <c r="V20" s="375"/>
      <c r="W20" s="375"/>
      <c r="X20" s="375"/>
      <c r="Y20" s="375"/>
      <c r="Z20" s="375"/>
      <c r="AA20" s="376"/>
      <c r="AB20" s="376"/>
      <c r="AC20" s="376"/>
      <c r="AD20" s="376"/>
      <c r="AE20" s="380"/>
      <c r="AF20" s="380"/>
      <c r="AG20" s="380"/>
      <c r="AH20" s="380"/>
      <c r="AI20" s="380"/>
      <c r="AJ20" s="380"/>
      <c r="AK20" s="380"/>
      <c r="AL20" s="74"/>
    </row>
    <row r="21" spans="1:38" ht="11.25" customHeight="1" x14ac:dyDescent="0.15">
      <c r="A21" s="374"/>
      <c r="B21" s="1036" t="s">
        <v>93</v>
      </c>
      <c r="C21" s="1036"/>
      <c r="D21" s="1036"/>
      <c r="E21" s="1036"/>
      <c r="F21" s="1036"/>
      <c r="G21" s="1036"/>
      <c r="H21" s="1036"/>
      <c r="I21" s="1036"/>
      <c r="J21" s="1036"/>
      <c r="K21" s="1036"/>
      <c r="L21" s="1036"/>
      <c r="M21" s="1036"/>
      <c r="N21" s="1036"/>
      <c r="O21" s="374"/>
      <c r="P21" s="374"/>
      <c r="Q21" s="374"/>
      <c r="R21" s="374"/>
      <c r="S21" s="374"/>
      <c r="T21" s="375"/>
      <c r="U21" s="375"/>
      <c r="V21" s="375"/>
      <c r="W21" s="375"/>
      <c r="X21" s="375"/>
      <c r="Y21" s="375"/>
      <c r="Z21" s="375"/>
      <c r="AA21" s="376"/>
      <c r="AB21" s="376"/>
      <c r="AC21" s="376"/>
      <c r="AD21" s="376"/>
      <c r="AE21" s="380"/>
      <c r="AF21" s="380"/>
      <c r="AG21" s="380"/>
      <c r="AH21" s="380"/>
      <c r="AI21" s="380"/>
      <c r="AJ21" s="380"/>
      <c r="AK21" s="380"/>
      <c r="AL21" s="74"/>
    </row>
    <row r="22" spans="1:38" ht="11.25" customHeight="1" x14ac:dyDescent="0.15">
      <c r="A22" s="374"/>
      <c r="B22" s="1036" t="s">
        <v>127</v>
      </c>
      <c r="C22" s="1036"/>
      <c r="D22" s="1036"/>
      <c r="E22" s="1036"/>
      <c r="F22" s="1036"/>
      <c r="G22" s="1036"/>
      <c r="H22" s="1036"/>
      <c r="I22" s="1036"/>
      <c r="J22" s="103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c r="AK22" s="1036"/>
      <c r="AL22" s="74"/>
    </row>
    <row r="23" spans="1:38" ht="11.25" customHeight="1" x14ac:dyDescent="0.15">
      <c r="A23" s="374"/>
      <c r="B23" s="1034" t="s">
        <v>94</v>
      </c>
      <c r="C23" s="1034"/>
      <c r="D23" s="1034"/>
      <c r="E23" s="1034"/>
      <c r="F23" s="1034"/>
      <c r="G23" s="1034"/>
      <c r="H23" s="1034"/>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74"/>
    </row>
    <row r="24" spans="1:38" ht="11.25" customHeight="1" x14ac:dyDescent="0.15">
      <c r="A24" s="374"/>
      <c r="B24" s="1034" t="s">
        <v>282</v>
      </c>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74"/>
    </row>
    <row r="25" spans="1:38" ht="11.25" customHeight="1" x14ac:dyDescent="0.15">
      <c r="A25" s="374"/>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74"/>
    </row>
    <row r="26" spans="1:38" ht="35.25" customHeight="1" x14ac:dyDescent="0.15">
      <c r="A26" s="37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74"/>
    </row>
    <row r="27" spans="1:38" x14ac:dyDescent="0.15">
      <c r="A27" s="157"/>
      <c r="B27" s="157"/>
      <c r="C27" s="157"/>
      <c r="D27" s="157"/>
      <c r="F27" s="157"/>
      <c r="G27" s="157"/>
      <c r="H27" s="151"/>
      <c r="I27" s="151"/>
      <c r="J27" s="151"/>
      <c r="K27" s="151"/>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row>
    <row r="28" spans="1:38" ht="18" customHeight="1" x14ac:dyDescent="0.15">
      <c r="A28" s="157"/>
      <c r="B28" s="157"/>
      <c r="C28" s="157"/>
      <c r="D28" s="157"/>
      <c r="E28" s="157"/>
      <c r="F28" s="157"/>
      <c r="G28" s="157"/>
      <c r="H28" s="151"/>
      <c r="I28" s="151"/>
      <c r="J28" s="151"/>
      <c r="K28" s="151"/>
      <c r="L28" s="157"/>
      <c r="M28" s="157"/>
      <c r="N28" s="157"/>
      <c r="O28" s="157"/>
      <c r="P28" s="157"/>
      <c r="Q28" s="157"/>
      <c r="R28" s="157"/>
      <c r="S28" s="157"/>
      <c r="T28" s="387"/>
      <c r="U28" s="387"/>
      <c r="V28" s="387"/>
      <c r="W28" s="387"/>
      <c r="X28" s="387"/>
      <c r="Y28" s="387"/>
      <c r="Z28" s="387"/>
      <c r="AA28" s="387"/>
      <c r="AB28" s="387"/>
      <c r="AC28" s="387"/>
      <c r="AD28" s="387"/>
      <c r="AE28" s="387"/>
      <c r="AF28" s="387"/>
      <c r="AG28" s="1037"/>
      <c r="AH28" s="1037" ph="1"/>
      <c r="AI28" s="1037" ph="1"/>
      <c r="AJ28" s="1037" ph="1"/>
      <c r="AK28" s="1037" ph="1"/>
    </row>
    <row r="29" spans="1:38" x14ac:dyDescent="0.15">
      <c r="T29" s="387"/>
      <c r="U29" s="387"/>
      <c r="V29" s="387"/>
      <c r="W29" s="387"/>
      <c r="X29" s="387"/>
      <c r="Y29" s="387"/>
      <c r="Z29" s="387"/>
      <c r="AA29" s="387"/>
      <c r="AB29" s="387"/>
      <c r="AC29" s="387"/>
      <c r="AD29" s="387"/>
      <c r="AE29" s="387"/>
      <c r="AF29" s="387"/>
      <c r="AG29" s="387"/>
      <c r="AH29" s="387"/>
      <c r="AI29" s="387"/>
      <c r="AJ29" s="387"/>
      <c r="AK29" s="389"/>
    </row>
    <row r="30" spans="1:38" ht="11.25" customHeight="1" x14ac:dyDescent="0.15"/>
    <row r="31" spans="1:38" hidden="1" x14ac:dyDescent="0.15"/>
    <row r="32" spans="1:38" ht="0.75" customHeight="1" x14ac:dyDescent="0.15"/>
    <row r="33" spans="33:37" ht="12" customHeight="1" x14ac:dyDescent="0.15">
      <c r="AG33" s="1032"/>
      <c r="AH33" s="1032"/>
      <c r="AI33" s="1032"/>
      <c r="AJ33" s="1032"/>
      <c r="AK33" s="1032"/>
    </row>
    <row r="37" spans="33:37" ht="20.399999999999999" x14ac:dyDescent="0.2">
      <c r="AH37" s="122" ph="1"/>
      <c r="AI37" s="122" ph="1"/>
      <c r="AJ37" s="122" ph="1"/>
      <c r="AK37" s="122" ph="1"/>
    </row>
  </sheetData>
  <sheetProtection algorithmName="SHA-512" hashValue="aLAv0gvNIjk8MT5Eqw4huEg+AQ2tJB6BlTM58oxF3Ij7t40m4ksn3HU6lDJzfoQwVTwdTG7IWz/fKZIPle0q0Q==" saltValue="EBIhchRBTtHfkARWvJ8ssQ==" spinCount="100000" sheet="1" objects="1" scenarios="1"/>
  <mergeCells count="55">
    <mergeCell ref="F1:H1"/>
    <mergeCell ref="F2:H2"/>
    <mergeCell ref="O14:T14"/>
    <mergeCell ref="A12:A14"/>
    <mergeCell ref="O10:T10"/>
    <mergeCell ref="B12:H12"/>
    <mergeCell ref="I12:N12"/>
    <mergeCell ref="B13:H13"/>
    <mergeCell ref="B14:H14"/>
    <mergeCell ref="I10:N10"/>
    <mergeCell ref="A11:F11"/>
    <mergeCell ref="A10:F10"/>
    <mergeCell ref="A1:E1"/>
    <mergeCell ref="AA12:AD14"/>
    <mergeCell ref="AE14:AK14"/>
    <mergeCell ref="U14:Z14"/>
    <mergeCell ref="U10:Z10"/>
    <mergeCell ref="B16:AK16"/>
    <mergeCell ref="AE13:AK13"/>
    <mergeCell ref="AE11:AK11"/>
    <mergeCell ref="AE12:AK12"/>
    <mergeCell ref="U13:Z13"/>
    <mergeCell ref="U12:Z12"/>
    <mergeCell ref="I14:N14"/>
    <mergeCell ref="O13:T13"/>
    <mergeCell ref="I11:N11"/>
    <mergeCell ref="I13:N13"/>
    <mergeCell ref="O11:T11"/>
    <mergeCell ref="O12:T12"/>
    <mergeCell ref="B18:D18"/>
    <mergeCell ref="B19:D19"/>
    <mergeCell ref="B22:AK22"/>
    <mergeCell ref="B23:AK23"/>
    <mergeCell ref="Y18:AK18"/>
    <mergeCell ref="E18:T18"/>
    <mergeCell ref="AA1:AD1"/>
    <mergeCell ref="AJ1:AK1"/>
    <mergeCell ref="AA10:AD10"/>
    <mergeCell ref="AA11:AD11"/>
    <mergeCell ref="AE10:AK10"/>
    <mergeCell ref="AG33:AK33"/>
    <mergeCell ref="E19:T19"/>
    <mergeCell ref="B24:AK24"/>
    <mergeCell ref="Y19:AK19"/>
    <mergeCell ref="B21:N21"/>
    <mergeCell ref="AG28:AK28"/>
    <mergeCell ref="U11:Z11"/>
    <mergeCell ref="A4:AK4"/>
    <mergeCell ref="AF5:AK5"/>
    <mergeCell ref="A6:H9"/>
    <mergeCell ref="I6:N9"/>
    <mergeCell ref="O6:T9"/>
    <mergeCell ref="AE6:AK9"/>
    <mergeCell ref="U6:Z9"/>
    <mergeCell ref="AA6:AD9"/>
  </mergeCells>
  <phoneticPr fontId="2"/>
  <dataValidations count="1">
    <dataValidation type="list" allowBlank="1" showInputMessage="1" showErrorMessage="1" sqref="AA10:AD11" xr:uid="{00000000-0002-0000-0700-000000000000}">
      <formula1>"１／３,上限額"</formula1>
    </dataValidation>
  </dataValidations>
  <pageMargins left="1.0236220472440944"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U70"/>
  <sheetViews>
    <sheetView showGridLines="0" view="pageBreakPreview" topLeftCell="A18" zoomScaleNormal="100" zoomScaleSheetLayoutView="100" workbookViewId="0">
      <selection sqref="A1:E1"/>
    </sheetView>
  </sheetViews>
  <sheetFormatPr defaultColWidth="13.6640625" defaultRowHeight="12" x14ac:dyDescent="0.15"/>
  <cols>
    <col min="1" max="4" width="2.33203125" style="128" customWidth="1"/>
    <col min="5" max="5" width="2.44140625" style="128" customWidth="1"/>
    <col min="6" max="6" width="2.6640625" style="128" customWidth="1"/>
    <col min="7" max="7" width="2.5546875" style="128" customWidth="1"/>
    <col min="8" max="9" width="2.44140625" style="128" customWidth="1"/>
    <col min="10" max="10" width="2.5546875" style="128" customWidth="1"/>
    <col min="11" max="40" width="3" style="128" customWidth="1"/>
    <col min="41" max="16384" width="13.6640625" style="128"/>
  </cols>
  <sheetData>
    <row r="1" spans="1:41" ht="12.75" customHeight="1" x14ac:dyDescent="0.15">
      <c r="A1" s="701" t="s">
        <v>463</v>
      </c>
      <c r="B1" s="702"/>
      <c r="C1" s="702"/>
      <c r="D1" s="702"/>
      <c r="E1" s="703"/>
      <c r="F1" s="508" t="s">
        <v>522</v>
      </c>
      <c r="G1" s="508"/>
      <c r="H1" s="508"/>
      <c r="I1" s="126"/>
      <c r="J1" s="73"/>
      <c r="K1" s="121"/>
      <c r="L1" s="85"/>
      <c r="M1" s="146"/>
      <c r="AK1" s="240"/>
      <c r="AL1" s="240"/>
      <c r="AM1" s="170" t="s">
        <v>347</v>
      </c>
    </row>
    <row r="2" spans="1:41" ht="17.25" customHeight="1" x14ac:dyDescent="0.15">
      <c r="A2" s="493" t="str">
        <f>'提出リスト '!$A$2</f>
        <v>*</v>
      </c>
      <c r="B2" s="494" t="str">
        <f>'提出リスト '!$B$2</f>
        <v>*</v>
      </c>
      <c r="C2" s="494" t="str">
        <f>'提出リスト '!$C$2</f>
        <v>*</v>
      </c>
      <c r="D2" s="494" t="str">
        <f>'提出リスト '!$D$2</f>
        <v>*</v>
      </c>
      <c r="E2" s="495" t="str">
        <f>'提出リスト '!$E$2</f>
        <v>*</v>
      </c>
      <c r="F2" s="704" t="str">
        <f>'提出リスト '!$F$2</f>
        <v>事前相談</v>
      </c>
      <c r="G2" s="704" t="str">
        <f>'提出リスト '!$E$2</f>
        <v>*</v>
      </c>
      <c r="H2" s="704" t="str">
        <f>'提出リスト '!$E$2</f>
        <v>*</v>
      </c>
      <c r="I2" s="129"/>
      <c r="J2" s="73"/>
      <c r="K2" s="121"/>
      <c r="L2" s="130"/>
      <c r="M2" s="130"/>
      <c r="AJ2" s="240"/>
      <c r="AK2" s="240"/>
      <c r="AL2" s="240"/>
      <c r="AM2" s="240"/>
    </row>
    <row r="3" spans="1:41" ht="15" customHeight="1" x14ac:dyDescent="0.15">
      <c r="A3" s="49" t="s">
        <v>245</v>
      </c>
      <c r="B3" s="49"/>
      <c r="C3" s="49"/>
      <c r="D3" s="49"/>
      <c r="E3" s="49"/>
      <c r="F3" s="49"/>
      <c r="G3" s="49"/>
      <c r="H3" s="49"/>
      <c r="I3" s="49"/>
      <c r="AJ3" s="240"/>
      <c r="AK3" s="240"/>
      <c r="AL3" s="240"/>
      <c r="AM3" s="240"/>
    </row>
    <row r="4" spans="1:41" ht="20.100000000000001" customHeight="1" x14ac:dyDescent="0.15">
      <c r="A4" s="872" t="s">
        <v>118</v>
      </c>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row>
    <row r="5" spans="1:41" ht="6" customHeight="1" x14ac:dyDescent="0.15">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c r="AJ5" s="1110"/>
      <c r="AK5" s="1110"/>
      <c r="AL5" s="1110"/>
      <c r="AM5" s="1110"/>
    </row>
    <row r="6" spans="1:41" ht="7.5" customHeight="1" x14ac:dyDescent="0.15"/>
    <row r="7" spans="1:41" ht="17.25" customHeight="1" x14ac:dyDescent="0.15">
      <c r="A7" s="1111" t="s">
        <v>348</v>
      </c>
      <c r="B7" s="1112"/>
      <c r="C7" s="1112"/>
      <c r="D7" s="1112"/>
      <c r="E7" s="1112"/>
      <c r="F7" s="1112"/>
      <c r="G7" s="1112"/>
      <c r="H7" s="1112"/>
      <c r="I7" s="1112"/>
      <c r="J7" s="1113"/>
      <c r="K7" s="306" t="s">
        <v>86</v>
      </c>
      <c r="L7" s="33"/>
      <c r="M7" s="33"/>
      <c r="N7" s="33"/>
      <c r="O7" s="33"/>
      <c r="P7" s="6"/>
      <c r="Q7" s="6"/>
      <c r="R7" s="6"/>
      <c r="S7" s="6"/>
      <c r="T7" s="6"/>
      <c r="U7" s="6"/>
      <c r="V7" s="38"/>
      <c r="W7" s="38"/>
      <c r="X7" s="38"/>
      <c r="Y7" s="38"/>
      <c r="Z7" s="38"/>
      <c r="AA7" s="38"/>
      <c r="AB7" s="307"/>
      <c r="AC7" s="307"/>
      <c r="AD7" s="307"/>
      <c r="AE7" s="307"/>
      <c r="AF7" s="307"/>
      <c r="AG7" s="307"/>
      <c r="AH7" s="307"/>
      <c r="AI7" s="307"/>
      <c r="AJ7" s="307"/>
      <c r="AK7" s="307"/>
      <c r="AL7" s="307"/>
      <c r="AM7" s="307"/>
    </row>
    <row r="8" spans="1:41" ht="15.75" customHeight="1" x14ac:dyDescent="0.15">
      <c r="A8" s="1114" t="s">
        <v>17</v>
      </c>
      <c r="B8" s="1115"/>
      <c r="C8" s="309"/>
      <c r="D8" s="309"/>
      <c r="E8" s="309"/>
      <c r="F8" s="309"/>
      <c r="G8" s="309"/>
      <c r="H8" s="309"/>
      <c r="I8" s="309"/>
      <c r="J8" s="310"/>
      <c r="K8" s="1120" t="s">
        <v>44</v>
      </c>
      <c r="L8" s="1121"/>
      <c r="M8" s="1121"/>
      <c r="N8" s="1121"/>
      <c r="O8" s="1121"/>
      <c r="P8" s="1122"/>
      <c r="Q8" s="1123" t="s">
        <v>41</v>
      </c>
      <c r="R8" s="1121"/>
      <c r="S8" s="1121"/>
      <c r="T8" s="1121"/>
      <c r="U8" s="1121"/>
      <c r="V8" s="1122"/>
      <c r="W8" s="311"/>
      <c r="X8" s="272" t="s">
        <v>519</v>
      </c>
      <c r="Y8" s="257" t="s">
        <v>215</v>
      </c>
      <c r="Z8" s="257"/>
      <c r="AA8" s="257"/>
      <c r="AB8" s="257"/>
      <c r="AC8" s="257"/>
      <c r="AD8" s="257"/>
      <c r="AE8" s="312"/>
      <c r="AF8" s="1124" t="s">
        <v>214</v>
      </c>
      <c r="AG8" s="1124"/>
      <c r="AH8" s="1126"/>
      <c r="AI8" s="1126"/>
      <c r="AJ8" s="1128" t="s">
        <v>1</v>
      </c>
      <c r="AK8" s="1126"/>
      <c r="AL8" s="1126"/>
      <c r="AM8" s="1130" t="s">
        <v>7</v>
      </c>
    </row>
    <row r="9" spans="1:41" ht="15.75" customHeight="1" x14ac:dyDescent="0.15">
      <c r="A9" s="1116"/>
      <c r="B9" s="1117"/>
      <c r="C9" s="1132" t="s">
        <v>34</v>
      </c>
      <c r="D9" s="1134" t="s">
        <v>39</v>
      </c>
      <c r="E9" s="1135"/>
      <c r="F9" s="1135"/>
      <c r="G9" s="1135"/>
      <c r="H9" s="1135"/>
      <c r="I9" s="1135"/>
      <c r="J9" s="1136"/>
      <c r="K9" s="313"/>
      <c r="L9" s="1137"/>
      <c r="M9" s="1137"/>
      <c r="N9" s="1137"/>
      <c r="O9" s="1137"/>
      <c r="P9" s="314" t="s">
        <v>40</v>
      </c>
      <c r="Q9" s="315"/>
      <c r="R9" s="1137"/>
      <c r="S9" s="1137"/>
      <c r="T9" s="1137"/>
      <c r="U9" s="1137"/>
      <c r="V9" s="316" t="s">
        <v>40</v>
      </c>
      <c r="W9" s="317"/>
      <c r="X9" s="318" t="s">
        <v>519</v>
      </c>
      <c r="Y9" s="1138" t="s">
        <v>216</v>
      </c>
      <c r="Z9" s="1138"/>
      <c r="AA9" s="1138"/>
      <c r="AB9" s="1138"/>
      <c r="AC9" s="1138"/>
      <c r="AD9" s="34"/>
      <c r="AE9" s="26"/>
      <c r="AF9" s="1125"/>
      <c r="AG9" s="1125"/>
      <c r="AH9" s="1127"/>
      <c r="AI9" s="1127"/>
      <c r="AJ9" s="1129"/>
      <c r="AK9" s="1127"/>
      <c r="AL9" s="1127"/>
      <c r="AM9" s="1131"/>
    </row>
    <row r="10" spans="1:41" ht="15.75" customHeight="1" x14ac:dyDescent="0.15">
      <c r="A10" s="1116"/>
      <c r="B10" s="1117"/>
      <c r="C10" s="1133"/>
      <c r="D10" s="981" t="s">
        <v>126</v>
      </c>
      <c r="E10" s="976"/>
      <c r="F10" s="976"/>
      <c r="G10" s="976"/>
      <c r="H10" s="976"/>
      <c r="I10" s="976"/>
      <c r="J10" s="977"/>
      <c r="K10" s="1139"/>
      <c r="L10" s="1140"/>
      <c r="M10" s="1140"/>
      <c r="N10" s="1140"/>
      <c r="O10" s="1140"/>
      <c r="P10" s="1141"/>
      <c r="Q10" s="319"/>
      <c r="R10" s="1137"/>
      <c r="S10" s="1137"/>
      <c r="T10" s="1137"/>
      <c r="U10" s="1137"/>
      <c r="V10" s="7" t="s">
        <v>40</v>
      </c>
      <c r="W10" s="320" t="s">
        <v>239</v>
      </c>
      <c r="X10" s="286"/>
      <c r="Y10" s="286"/>
      <c r="Z10" s="286"/>
      <c r="AA10" s="286"/>
      <c r="AB10" s="286"/>
      <c r="AC10" s="286"/>
      <c r="AD10" s="286"/>
      <c r="AE10" s="286"/>
      <c r="AF10" s="286"/>
      <c r="AG10" s="27" t="s">
        <v>519</v>
      </c>
      <c r="AH10" s="286" t="s">
        <v>236</v>
      </c>
      <c r="AI10" s="286"/>
      <c r="AJ10" s="25" t="s">
        <v>519</v>
      </c>
      <c r="AK10" s="286" t="s">
        <v>240</v>
      </c>
      <c r="AL10" s="286"/>
      <c r="AM10" s="321"/>
    </row>
    <row r="11" spans="1:41" ht="15.75" customHeight="1" x14ac:dyDescent="0.15">
      <c r="A11" s="1116"/>
      <c r="B11" s="1117"/>
      <c r="C11" s="1147" t="s">
        <v>42</v>
      </c>
      <c r="D11" s="1149" t="s">
        <v>53</v>
      </c>
      <c r="E11" s="1150"/>
      <c r="F11" s="1150"/>
      <c r="G11" s="1150"/>
      <c r="H11" s="1150"/>
      <c r="I11" s="1150"/>
      <c r="J11" s="1151"/>
      <c r="K11" s="322"/>
      <c r="L11" s="1137"/>
      <c r="M11" s="1137"/>
      <c r="N11" s="1137"/>
      <c r="O11" s="1137"/>
      <c r="P11" s="8" t="s">
        <v>230</v>
      </c>
      <c r="Q11" s="319"/>
      <c r="R11" s="1137"/>
      <c r="S11" s="1137"/>
      <c r="T11" s="1137"/>
      <c r="U11" s="1137"/>
      <c r="V11" s="7" t="s">
        <v>230</v>
      </c>
      <c r="W11" s="62"/>
      <c r="X11" s="24" t="s">
        <v>48</v>
      </c>
      <c r="Y11" s="323" t="s">
        <v>221</v>
      </c>
      <c r="Z11" s="323"/>
      <c r="AA11" s="252"/>
      <c r="AB11" s="252"/>
      <c r="AC11" s="324"/>
      <c r="AD11" s="325" t="s">
        <v>227</v>
      </c>
      <c r="AE11" s="326"/>
      <c r="AF11" s="252" t="s">
        <v>1</v>
      </c>
      <c r="AG11" s="66"/>
      <c r="AH11" s="324" t="s">
        <v>7</v>
      </c>
      <c r="AI11" s="69"/>
      <c r="AJ11" s="252" t="s">
        <v>19</v>
      </c>
      <c r="AK11" s="252"/>
      <c r="AL11" s="252"/>
      <c r="AM11" s="327"/>
    </row>
    <row r="12" spans="1:41" ht="15.75" customHeight="1" x14ac:dyDescent="0.15">
      <c r="A12" s="1116"/>
      <c r="B12" s="1117"/>
      <c r="C12" s="1148"/>
      <c r="D12" s="1149" t="s">
        <v>102</v>
      </c>
      <c r="E12" s="1150"/>
      <c r="F12" s="1150"/>
      <c r="G12" s="1150"/>
      <c r="H12" s="1150"/>
      <c r="I12" s="1150"/>
      <c r="J12" s="1151"/>
      <c r="K12" s="322"/>
      <c r="L12" s="1152"/>
      <c r="M12" s="1152"/>
      <c r="N12" s="1152"/>
      <c r="O12" s="1152"/>
      <c r="P12" s="8" t="s">
        <v>231</v>
      </c>
      <c r="Q12" s="319"/>
      <c r="R12" s="1152"/>
      <c r="S12" s="1152"/>
      <c r="T12" s="1152"/>
      <c r="U12" s="1152"/>
      <c r="V12" s="7" t="s">
        <v>231</v>
      </c>
      <c r="W12" s="328"/>
      <c r="X12" s="120"/>
      <c r="Y12" s="120"/>
      <c r="Z12" s="120"/>
      <c r="AA12" s="120"/>
      <c r="AB12" s="120"/>
      <c r="AC12" s="120"/>
      <c r="AD12" s="120"/>
      <c r="AE12" s="120"/>
      <c r="AF12" s="120"/>
      <c r="AG12" s="120"/>
      <c r="AH12" s="329"/>
      <c r="AI12" s="329"/>
      <c r="AJ12" s="329"/>
      <c r="AK12" s="329"/>
      <c r="AL12" s="329"/>
      <c r="AM12" s="330"/>
      <c r="AO12" s="329"/>
    </row>
    <row r="13" spans="1:41" ht="15.75" customHeight="1" x14ac:dyDescent="0.15">
      <c r="A13" s="1116"/>
      <c r="B13" s="1117"/>
      <c r="C13" s="1133"/>
      <c r="D13" s="1149" t="s">
        <v>51</v>
      </c>
      <c r="E13" s="1150"/>
      <c r="F13" s="1150"/>
      <c r="G13" s="1150"/>
      <c r="H13" s="1150"/>
      <c r="I13" s="1150"/>
      <c r="J13" s="1151"/>
      <c r="K13" s="322"/>
      <c r="L13" s="1137"/>
      <c r="M13" s="1137"/>
      <c r="N13" s="1137"/>
      <c r="O13" s="1137"/>
      <c r="P13" s="9" t="s">
        <v>232</v>
      </c>
      <c r="Q13" s="319"/>
      <c r="R13" s="1137"/>
      <c r="S13" s="1137"/>
      <c r="T13" s="1137"/>
      <c r="U13" s="1137"/>
      <c r="V13" s="10" t="s">
        <v>232</v>
      </c>
      <c r="W13" s="328"/>
      <c r="X13" s="120"/>
      <c r="Y13" s="120"/>
      <c r="Z13" s="120"/>
      <c r="AA13" s="120"/>
      <c r="AB13" s="120"/>
      <c r="AC13" s="120"/>
      <c r="AD13" s="120"/>
      <c r="AE13" s="120"/>
      <c r="AF13" s="120"/>
      <c r="AG13" s="120"/>
      <c r="AH13" s="329"/>
      <c r="AI13" s="329"/>
      <c r="AJ13" s="329"/>
      <c r="AK13" s="329"/>
      <c r="AL13" s="329"/>
      <c r="AM13" s="330"/>
    </row>
    <row r="14" spans="1:41" ht="15.75" customHeight="1" x14ac:dyDescent="0.15">
      <c r="A14" s="1118"/>
      <c r="B14" s="1119"/>
      <c r="C14" s="1142" t="s">
        <v>81</v>
      </c>
      <c r="D14" s="1143"/>
      <c r="E14" s="1143"/>
      <c r="F14" s="1143"/>
      <c r="G14" s="1143"/>
      <c r="H14" s="1143"/>
      <c r="I14" s="1143"/>
      <c r="J14" s="1144"/>
      <c r="K14" s="331"/>
      <c r="L14" s="1145"/>
      <c r="M14" s="1145"/>
      <c r="N14" s="1145"/>
      <c r="O14" s="1145"/>
      <c r="P14" s="1146"/>
      <c r="Q14" s="332"/>
      <c r="R14" s="1145"/>
      <c r="S14" s="1145"/>
      <c r="T14" s="1145"/>
      <c r="U14" s="1145"/>
      <c r="V14" s="1146"/>
      <c r="W14" s="328"/>
      <c r="X14" s="120"/>
      <c r="Y14" s="120"/>
      <c r="Z14" s="120"/>
      <c r="AA14" s="120"/>
      <c r="AB14" s="120"/>
      <c r="AC14" s="120"/>
      <c r="AD14" s="120"/>
      <c r="AE14" s="120"/>
      <c r="AF14" s="120"/>
      <c r="AG14" s="120"/>
      <c r="AH14" s="329"/>
      <c r="AI14" s="329"/>
      <c r="AJ14" s="329"/>
      <c r="AK14" s="329"/>
      <c r="AL14" s="329"/>
      <c r="AM14" s="330"/>
    </row>
    <row r="15" spans="1:41" ht="15.75" customHeight="1" x14ac:dyDescent="0.15">
      <c r="A15" s="1120" t="s">
        <v>59</v>
      </c>
      <c r="B15" s="1121"/>
      <c r="C15" s="1121"/>
      <c r="D15" s="1121"/>
      <c r="E15" s="1121"/>
      <c r="F15" s="1121"/>
      <c r="G15" s="1121"/>
      <c r="H15" s="1121"/>
      <c r="I15" s="1121"/>
      <c r="J15" s="1185"/>
      <c r="K15" s="333"/>
      <c r="L15" s="61" t="s">
        <v>519</v>
      </c>
      <c r="M15" s="334" t="s">
        <v>213</v>
      </c>
      <c r="N15" s="334"/>
      <c r="O15" s="61" t="s">
        <v>519</v>
      </c>
      <c r="P15" s="334" t="s">
        <v>212</v>
      </c>
      <c r="Q15" s="1186" t="s">
        <v>217</v>
      </c>
      <c r="R15" s="1187"/>
      <c r="S15" s="1187"/>
      <c r="T15" s="1187"/>
      <c r="U15" s="1190"/>
      <c r="V15" s="1190"/>
      <c r="W15" s="1190"/>
      <c r="X15" s="1190"/>
      <c r="Y15" s="1190"/>
      <c r="Z15" s="1190"/>
      <c r="AA15" s="1190"/>
      <c r="AB15" s="1190"/>
      <c r="AC15" s="1190"/>
      <c r="AD15" s="1190"/>
      <c r="AE15" s="1190"/>
      <c r="AF15" s="1190"/>
      <c r="AG15" s="1190"/>
      <c r="AH15" s="1191"/>
      <c r="AI15" s="1153" t="s">
        <v>285</v>
      </c>
      <c r="AJ15" s="1154"/>
      <c r="AK15" s="1154"/>
      <c r="AL15" s="1154"/>
      <c r="AM15" s="1155"/>
    </row>
    <row r="16" spans="1:41" ht="15.75" customHeight="1" x14ac:dyDescent="0.15">
      <c r="A16" s="1159" t="s">
        <v>73</v>
      </c>
      <c r="B16" s="1160"/>
      <c r="C16" s="1160"/>
      <c r="D16" s="1160"/>
      <c r="E16" s="1160"/>
      <c r="F16" s="1160"/>
      <c r="G16" s="1160"/>
      <c r="H16" s="1160"/>
      <c r="I16" s="1160"/>
      <c r="J16" s="1161"/>
      <c r="K16" s="313"/>
      <c r="L16" s="22" t="s">
        <v>519</v>
      </c>
      <c r="M16" s="335" t="s">
        <v>213</v>
      </c>
      <c r="N16" s="335"/>
      <c r="O16" s="22" t="s">
        <v>519</v>
      </c>
      <c r="P16" s="335" t="s">
        <v>212</v>
      </c>
      <c r="Q16" s="1188"/>
      <c r="R16" s="1189"/>
      <c r="S16" s="1189"/>
      <c r="T16" s="1189"/>
      <c r="U16" s="1162"/>
      <c r="V16" s="1162"/>
      <c r="W16" s="1162"/>
      <c r="X16" s="1162"/>
      <c r="Y16" s="1162"/>
      <c r="Z16" s="1162"/>
      <c r="AA16" s="1162"/>
      <c r="AB16" s="1162"/>
      <c r="AC16" s="1162"/>
      <c r="AD16" s="1162"/>
      <c r="AE16" s="1162"/>
      <c r="AF16" s="1162"/>
      <c r="AG16" s="1162"/>
      <c r="AH16" s="1163"/>
      <c r="AI16" s="1156"/>
      <c r="AJ16" s="1157"/>
      <c r="AK16" s="1157"/>
      <c r="AL16" s="1157"/>
      <c r="AM16" s="1158"/>
    </row>
    <row r="17" spans="1:47" ht="5.25" customHeight="1" x14ac:dyDescent="0.15">
      <c r="A17" s="336"/>
      <c r="B17" s="336"/>
      <c r="C17" s="2"/>
      <c r="D17" s="2"/>
      <c r="E17" s="2"/>
      <c r="F17" s="2"/>
      <c r="G17" s="2"/>
      <c r="H17" s="2"/>
      <c r="I17" s="2"/>
      <c r="J17" s="2"/>
      <c r="K17" s="337"/>
      <c r="L17" s="338"/>
      <c r="M17" s="338"/>
      <c r="N17" s="338"/>
      <c r="O17" s="338"/>
      <c r="P17" s="338"/>
      <c r="Q17" s="337"/>
      <c r="R17" s="337"/>
      <c r="S17" s="338"/>
      <c r="T17" s="338"/>
      <c r="U17" s="338"/>
      <c r="V17" s="338"/>
      <c r="W17" s="339"/>
      <c r="X17" s="339"/>
      <c r="Y17" s="339"/>
      <c r="Z17" s="339"/>
      <c r="AA17" s="339"/>
      <c r="AB17" s="2"/>
      <c r="AC17" s="57"/>
      <c r="AD17" s="11"/>
      <c r="AE17" s="11"/>
      <c r="AF17" s="11"/>
      <c r="AG17" s="11"/>
      <c r="AH17" s="11"/>
      <c r="AI17" s="11"/>
      <c r="AJ17" s="11"/>
      <c r="AK17" s="11"/>
      <c r="AL17" s="11"/>
      <c r="AM17" s="11"/>
    </row>
    <row r="18" spans="1:47" ht="16.5" customHeight="1" x14ac:dyDescent="0.15">
      <c r="A18" s="1111" t="s">
        <v>349</v>
      </c>
      <c r="B18" s="1112"/>
      <c r="C18" s="1112"/>
      <c r="D18" s="1112"/>
      <c r="E18" s="1112"/>
      <c r="F18" s="1112"/>
      <c r="G18" s="1112"/>
      <c r="H18" s="1112"/>
      <c r="I18" s="1112"/>
      <c r="J18" s="1113"/>
      <c r="K18" s="340"/>
      <c r="L18" s="341"/>
      <c r="M18" s="341"/>
      <c r="N18" s="341"/>
      <c r="O18" s="341"/>
      <c r="P18" s="341"/>
      <c r="Q18" s="315"/>
      <c r="R18" s="315"/>
      <c r="S18" s="301"/>
      <c r="T18" s="301"/>
      <c r="U18" s="342" t="s">
        <v>125</v>
      </c>
      <c r="V18" s="301"/>
      <c r="W18" s="343"/>
      <c r="X18" s="343"/>
      <c r="Y18" s="343"/>
      <c r="Z18" s="343"/>
      <c r="AA18" s="343"/>
      <c r="AB18" s="50"/>
      <c r="AC18" s="49"/>
      <c r="AD18" s="63"/>
      <c r="AE18" s="63"/>
      <c r="AF18" s="63"/>
      <c r="AG18" s="63"/>
      <c r="AH18" s="63"/>
      <c r="AI18" s="63"/>
      <c r="AJ18" s="63"/>
      <c r="AK18" s="63"/>
      <c r="AL18" s="63"/>
      <c r="AM18" s="63"/>
    </row>
    <row r="19" spans="1:47" ht="21" customHeight="1" x14ac:dyDescent="0.15">
      <c r="A19" s="1164" t="s">
        <v>70</v>
      </c>
      <c r="B19" s="1165"/>
      <c r="C19" s="1170" t="s">
        <v>394</v>
      </c>
      <c r="D19" s="1171"/>
      <c r="E19" s="1171"/>
      <c r="F19" s="1171"/>
      <c r="G19" s="1171"/>
      <c r="H19" s="1171"/>
      <c r="I19" s="1171"/>
      <c r="J19" s="1172"/>
      <c r="K19" s="1153" t="s">
        <v>246</v>
      </c>
      <c r="L19" s="1154"/>
      <c r="M19" s="1155"/>
      <c r="N19" s="1319" t="s">
        <v>366</v>
      </c>
      <c r="O19" s="1319"/>
      <c r="P19" s="1319"/>
      <c r="Q19" s="1319"/>
      <c r="R19" s="1319"/>
      <c r="S19" s="1319"/>
      <c r="T19" s="1319"/>
      <c r="U19" s="1319"/>
      <c r="V19" s="1319"/>
      <c r="W19" s="1319"/>
      <c r="X19" s="1319"/>
      <c r="Y19" s="1319"/>
      <c r="Z19" s="1319"/>
      <c r="AA19" s="1319"/>
      <c r="AB19" s="1319"/>
      <c r="AC19" s="1319"/>
      <c r="AD19" s="1319"/>
      <c r="AE19" s="1319"/>
      <c r="AF19" s="1319" t="s">
        <v>367</v>
      </c>
      <c r="AG19" s="1319"/>
      <c r="AH19" s="1319"/>
      <c r="AI19" s="1319"/>
      <c r="AJ19" s="1319"/>
      <c r="AK19" s="1319"/>
      <c r="AL19" s="1319"/>
      <c r="AM19" s="1319"/>
    </row>
    <row r="20" spans="1:47" ht="15.75" customHeight="1" x14ac:dyDescent="0.15">
      <c r="A20" s="1166"/>
      <c r="B20" s="1167"/>
      <c r="C20" s="1173"/>
      <c r="D20" s="1174"/>
      <c r="E20" s="1174"/>
      <c r="F20" s="1174"/>
      <c r="G20" s="1174"/>
      <c r="H20" s="1174"/>
      <c r="I20" s="1174"/>
      <c r="J20" s="1175"/>
      <c r="K20" s="1179"/>
      <c r="L20" s="1180"/>
      <c r="M20" s="1181"/>
      <c r="N20" s="1326" t="s">
        <v>350</v>
      </c>
      <c r="O20" s="1327"/>
      <c r="P20" s="1332" t="s">
        <v>351</v>
      </c>
      <c r="Q20" s="1329"/>
      <c r="R20" s="1153" t="s">
        <v>352</v>
      </c>
      <c r="S20" s="1195"/>
      <c r="T20" s="1153" t="s">
        <v>354</v>
      </c>
      <c r="U20" s="1195"/>
      <c r="V20" s="1153" t="s">
        <v>355</v>
      </c>
      <c r="W20" s="1195"/>
      <c r="X20" s="1153" t="s">
        <v>356</v>
      </c>
      <c r="Y20" s="1195"/>
      <c r="Z20" s="1153" t="s">
        <v>357</v>
      </c>
      <c r="AA20" s="1195"/>
      <c r="AB20" s="1153" t="s">
        <v>358</v>
      </c>
      <c r="AC20" s="1195"/>
      <c r="AD20" s="1180" t="s">
        <v>359</v>
      </c>
      <c r="AE20" s="1181"/>
      <c r="AF20" s="1194" t="s">
        <v>360</v>
      </c>
      <c r="AG20" s="1195"/>
      <c r="AH20" s="1154" t="s">
        <v>361</v>
      </c>
      <c r="AI20" s="1195"/>
      <c r="AJ20" s="1154" t="s">
        <v>362</v>
      </c>
      <c r="AK20" s="1154"/>
      <c r="AL20" s="1153" t="s">
        <v>363</v>
      </c>
      <c r="AM20" s="1155"/>
      <c r="AN20" s="1110"/>
      <c r="AO20" s="1110"/>
      <c r="AP20" s="1110"/>
      <c r="AQ20" s="1110"/>
      <c r="AR20" s="1110"/>
      <c r="AS20" s="1110"/>
      <c r="AT20" s="1110"/>
      <c r="AU20" s="1110"/>
    </row>
    <row r="21" spans="1:47" ht="22.5" customHeight="1" x14ac:dyDescent="0.15">
      <c r="A21" s="1166"/>
      <c r="B21" s="1167"/>
      <c r="C21" s="1173"/>
      <c r="D21" s="1174"/>
      <c r="E21" s="1174"/>
      <c r="F21" s="1174"/>
      <c r="G21" s="1174"/>
      <c r="H21" s="1174"/>
      <c r="I21" s="1174"/>
      <c r="J21" s="1175"/>
      <c r="K21" s="1179"/>
      <c r="L21" s="1180"/>
      <c r="M21" s="1181"/>
      <c r="N21" s="1328"/>
      <c r="O21" s="1329"/>
      <c r="P21" s="1332"/>
      <c r="Q21" s="1329"/>
      <c r="R21" s="1179"/>
      <c r="S21" s="1197"/>
      <c r="T21" s="1179"/>
      <c r="U21" s="1197"/>
      <c r="V21" s="1179"/>
      <c r="W21" s="1197"/>
      <c r="X21" s="1179"/>
      <c r="Y21" s="1197"/>
      <c r="Z21" s="1179"/>
      <c r="AA21" s="1197"/>
      <c r="AB21" s="1179"/>
      <c r="AC21" s="1197"/>
      <c r="AD21" s="1180"/>
      <c r="AE21" s="1181"/>
      <c r="AF21" s="1196"/>
      <c r="AG21" s="1197"/>
      <c r="AH21" s="1180"/>
      <c r="AI21" s="1197"/>
      <c r="AJ21" s="1180"/>
      <c r="AK21" s="1180"/>
      <c r="AL21" s="1179"/>
      <c r="AM21" s="1181"/>
      <c r="AN21" s="1110"/>
      <c r="AO21" s="1110"/>
      <c r="AP21" s="1110"/>
      <c r="AQ21" s="1110"/>
      <c r="AR21" s="1110"/>
      <c r="AS21" s="1110"/>
      <c r="AT21" s="1110"/>
      <c r="AU21" s="1110"/>
    </row>
    <row r="22" spans="1:47" ht="23.25" customHeight="1" x14ac:dyDescent="0.15">
      <c r="A22" s="1166"/>
      <c r="B22" s="1167"/>
      <c r="C22" s="1176"/>
      <c r="D22" s="1177"/>
      <c r="E22" s="1177"/>
      <c r="F22" s="1177"/>
      <c r="G22" s="1177"/>
      <c r="H22" s="1177"/>
      <c r="I22" s="1177"/>
      <c r="J22" s="1178"/>
      <c r="K22" s="1156"/>
      <c r="L22" s="1157"/>
      <c r="M22" s="1158"/>
      <c r="N22" s="1330"/>
      <c r="O22" s="1331"/>
      <c r="P22" s="1333"/>
      <c r="Q22" s="1331"/>
      <c r="R22" s="1156"/>
      <c r="S22" s="1199"/>
      <c r="T22" s="1156"/>
      <c r="U22" s="1199"/>
      <c r="V22" s="1156"/>
      <c r="W22" s="1199"/>
      <c r="X22" s="1156"/>
      <c r="Y22" s="1199"/>
      <c r="Z22" s="1156"/>
      <c r="AA22" s="1199"/>
      <c r="AB22" s="1156"/>
      <c r="AC22" s="1199"/>
      <c r="AD22" s="1157"/>
      <c r="AE22" s="1158"/>
      <c r="AF22" s="1198"/>
      <c r="AG22" s="1199"/>
      <c r="AH22" s="1157"/>
      <c r="AI22" s="1199"/>
      <c r="AJ22" s="1157"/>
      <c r="AK22" s="1157"/>
      <c r="AL22" s="1156"/>
      <c r="AM22" s="1158"/>
      <c r="AN22" s="1110"/>
      <c r="AO22" s="1110"/>
      <c r="AP22" s="1110"/>
      <c r="AQ22" s="1110"/>
      <c r="AR22" s="1110"/>
      <c r="AS22" s="1110"/>
      <c r="AT22" s="1110"/>
      <c r="AU22" s="1110"/>
    </row>
    <row r="23" spans="1:47" ht="15.75" customHeight="1" x14ac:dyDescent="0.15">
      <c r="A23" s="1166"/>
      <c r="B23" s="1167"/>
      <c r="C23" s="1182"/>
      <c r="D23" s="1183"/>
      <c r="E23" s="1183"/>
      <c r="F23" s="1183"/>
      <c r="G23" s="1183"/>
      <c r="H23" s="1183"/>
      <c r="I23" s="1183"/>
      <c r="J23" s="1184"/>
      <c r="K23" s="1104"/>
      <c r="L23" s="1105"/>
      <c r="M23" s="1106"/>
      <c r="N23" s="1101" t="s">
        <v>519</v>
      </c>
      <c r="O23" s="1102"/>
      <c r="P23" s="1103" t="s">
        <v>519</v>
      </c>
      <c r="Q23" s="1102"/>
      <c r="R23" s="1103" t="s">
        <v>519</v>
      </c>
      <c r="S23" s="1102"/>
      <c r="T23" s="1103" t="s">
        <v>519</v>
      </c>
      <c r="U23" s="1102"/>
      <c r="V23" s="1103" t="s">
        <v>519</v>
      </c>
      <c r="W23" s="1102"/>
      <c r="X23" s="1103" t="s">
        <v>519</v>
      </c>
      <c r="Y23" s="1102"/>
      <c r="Z23" s="1103" t="s">
        <v>519</v>
      </c>
      <c r="AA23" s="1102"/>
      <c r="AB23" s="1103" t="s">
        <v>519</v>
      </c>
      <c r="AC23" s="1102"/>
      <c r="AD23" s="1093" t="s">
        <v>519</v>
      </c>
      <c r="AE23" s="1094"/>
      <c r="AF23" s="1200" t="s">
        <v>519</v>
      </c>
      <c r="AG23" s="1201"/>
      <c r="AH23" s="1206" t="s">
        <v>519</v>
      </c>
      <c r="AI23" s="1201"/>
      <c r="AJ23" s="1225" t="s">
        <v>519</v>
      </c>
      <c r="AK23" s="1201"/>
      <c r="AL23" s="1225" t="s">
        <v>519</v>
      </c>
      <c r="AM23" s="1228"/>
      <c r="AO23" s="260" t="s">
        <v>245</v>
      </c>
    </row>
    <row r="24" spans="1:47" ht="15.75" customHeight="1" x14ac:dyDescent="0.15">
      <c r="A24" s="1166"/>
      <c r="B24" s="1167"/>
      <c r="C24" s="1095"/>
      <c r="D24" s="1096"/>
      <c r="E24" s="1096"/>
      <c r="F24" s="1096"/>
      <c r="G24" s="1096"/>
      <c r="H24" s="1096"/>
      <c r="I24" s="1096"/>
      <c r="J24" s="1097"/>
      <c r="K24" s="1098"/>
      <c r="L24" s="1099"/>
      <c r="M24" s="1100"/>
      <c r="N24" s="1101" t="s">
        <v>519</v>
      </c>
      <c r="O24" s="1102"/>
      <c r="P24" s="1103" t="s">
        <v>519</v>
      </c>
      <c r="Q24" s="1102"/>
      <c r="R24" s="1103" t="s">
        <v>519</v>
      </c>
      <c r="S24" s="1102"/>
      <c r="T24" s="1103" t="s">
        <v>519</v>
      </c>
      <c r="U24" s="1102"/>
      <c r="V24" s="1103" t="s">
        <v>519</v>
      </c>
      <c r="W24" s="1102"/>
      <c r="X24" s="1103" t="s">
        <v>519</v>
      </c>
      <c r="Y24" s="1102"/>
      <c r="Z24" s="1103" t="s">
        <v>519</v>
      </c>
      <c r="AA24" s="1102"/>
      <c r="AB24" s="1103" t="s">
        <v>519</v>
      </c>
      <c r="AC24" s="1102"/>
      <c r="AD24" s="1093" t="s">
        <v>519</v>
      </c>
      <c r="AE24" s="1094"/>
      <c r="AF24" s="1202"/>
      <c r="AG24" s="1203"/>
      <c r="AH24" s="1207"/>
      <c r="AI24" s="1203"/>
      <c r="AJ24" s="1226"/>
      <c r="AK24" s="1203"/>
      <c r="AL24" s="1226"/>
      <c r="AM24" s="1229"/>
      <c r="AO24" s="260" t="s">
        <v>245</v>
      </c>
    </row>
    <row r="25" spans="1:47" ht="15.75" customHeight="1" x14ac:dyDescent="0.15">
      <c r="A25" s="1166"/>
      <c r="B25" s="1167"/>
      <c r="C25" s="1095"/>
      <c r="D25" s="1096"/>
      <c r="E25" s="1096"/>
      <c r="F25" s="1096"/>
      <c r="G25" s="1096"/>
      <c r="H25" s="1096"/>
      <c r="I25" s="1096"/>
      <c r="J25" s="1097"/>
      <c r="K25" s="1098"/>
      <c r="L25" s="1099"/>
      <c r="M25" s="1100"/>
      <c r="N25" s="1101" t="s">
        <v>519</v>
      </c>
      <c r="O25" s="1102"/>
      <c r="P25" s="1103" t="s">
        <v>519</v>
      </c>
      <c r="Q25" s="1102"/>
      <c r="R25" s="1103" t="s">
        <v>519</v>
      </c>
      <c r="S25" s="1102"/>
      <c r="T25" s="1103" t="s">
        <v>519</v>
      </c>
      <c r="U25" s="1102"/>
      <c r="V25" s="1103" t="s">
        <v>519</v>
      </c>
      <c r="W25" s="1102"/>
      <c r="X25" s="1103" t="s">
        <v>519</v>
      </c>
      <c r="Y25" s="1102"/>
      <c r="Z25" s="1103" t="s">
        <v>519</v>
      </c>
      <c r="AA25" s="1102"/>
      <c r="AB25" s="1103" t="s">
        <v>519</v>
      </c>
      <c r="AC25" s="1102"/>
      <c r="AD25" s="1093" t="s">
        <v>519</v>
      </c>
      <c r="AE25" s="1094"/>
      <c r="AF25" s="1202"/>
      <c r="AG25" s="1203"/>
      <c r="AH25" s="1207"/>
      <c r="AI25" s="1203"/>
      <c r="AJ25" s="1226"/>
      <c r="AK25" s="1203"/>
      <c r="AL25" s="1226"/>
      <c r="AM25" s="1229"/>
    </row>
    <row r="26" spans="1:47" ht="15.75" customHeight="1" x14ac:dyDescent="0.15">
      <c r="A26" s="1166"/>
      <c r="B26" s="1167"/>
      <c r="C26" s="1095"/>
      <c r="D26" s="1096"/>
      <c r="E26" s="1096"/>
      <c r="F26" s="1096"/>
      <c r="G26" s="1096"/>
      <c r="H26" s="1096"/>
      <c r="I26" s="1096"/>
      <c r="J26" s="1097"/>
      <c r="K26" s="1098"/>
      <c r="L26" s="1099"/>
      <c r="M26" s="1100"/>
      <c r="N26" s="1101" t="s">
        <v>519</v>
      </c>
      <c r="O26" s="1102"/>
      <c r="P26" s="1103" t="s">
        <v>519</v>
      </c>
      <c r="Q26" s="1102"/>
      <c r="R26" s="1103" t="s">
        <v>519</v>
      </c>
      <c r="S26" s="1102"/>
      <c r="T26" s="1103" t="s">
        <v>519</v>
      </c>
      <c r="U26" s="1102"/>
      <c r="V26" s="1103" t="s">
        <v>519</v>
      </c>
      <c r="W26" s="1102"/>
      <c r="X26" s="1103" t="s">
        <v>519</v>
      </c>
      <c r="Y26" s="1102"/>
      <c r="Z26" s="1103" t="s">
        <v>519</v>
      </c>
      <c r="AA26" s="1102"/>
      <c r="AB26" s="1103" t="s">
        <v>519</v>
      </c>
      <c r="AC26" s="1102"/>
      <c r="AD26" s="1093" t="s">
        <v>519</v>
      </c>
      <c r="AE26" s="1094"/>
      <c r="AF26" s="1202"/>
      <c r="AG26" s="1203"/>
      <c r="AH26" s="1207"/>
      <c r="AI26" s="1203"/>
      <c r="AJ26" s="1226"/>
      <c r="AK26" s="1203"/>
      <c r="AL26" s="1226"/>
      <c r="AM26" s="1229"/>
    </row>
    <row r="27" spans="1:47" ht="15.75" customHeight="1" x14ac:dyDescent="0.15">
      <c r="A27" s="1166"/>
      <c r="B27" s="1167"/>
      <c r="C27" s="1095"/>
      <c r="D27" s="1096"/>
      <c r="E27" s="1096"/>
      <c r="F27" s="1096"/>
      <c r="G27" s="1096"/>
      <c r="H27" s="1096"/>
      <c r="I27" s="1096"/>
      <c r="J27" s="1097"/>
      <c r="K27" s="1098"/>
      <c r="L27" s="1099"/>
      <c r="M27" s="1100"/>
      <c r="N27" s="1101" t="s">
        <v>519</v>
      </c>
      <c r="O27" s="1102"/>
      <c r="P27" s="1103" t="s">
        <v>519</v>
      </c>
      <c r="Q27" s="1102"/>
      <c r="R27" s="1103" t="s">
        <v>519</v>
      </c>
      <c r="S27" s="1102"/>
      <c r="T27" s="1103" t="s">
        <v>519</v>
      </c>
      <c r="U27" s="1102"/>
      <c r="V27" s="1103" t="s">
        <v>519</v>
      </c>
      <c r="W27" s="1102"/>
      <c r="X27" s="1103" t="s">
        <v>519</v>
      </c>
      <c r="Y27" s="1102"/>
      <c r="Z27" s="1103" t="s">
        <v>519</v>
      </c>
      <c r="AA27" s="1102"/>
      <c r="AB27" s="1103" t="s">
        <v>519</v>
      </c>
      <c r="AC27" s="1102"/>
      <c r="AD27" s="1093" t="s">
        <v>519</v>
      </c>
      <c r="AE27" s="1094"/>
      <c r="AF27" s="1202"/>
      <c r="AG27" s="1203"/>
      <c r="AH27" s="1207"/>
      <c r="AI27" s="1203"/>
      <c r="AJ27" s="1226"/>
      <c r="AK27" s="1203"/>
      <c r="AL27" s="1226"/>
      <c r="AM27" s="1229"/>
    </row>
    <row r="28" spans="1:47" ht="15.75" customHeight="1" x14ac:dyDescent="0.15">
      <c r="A28" s="1166"/>
      <c r="B28" s="1167"/>
      <c r="C28" s="1095"/>
      <c r="D28" s="1096"/>
      <c r="E28" s="1096"/>
      <c r="F28" s="1096"/>
      <c r="G28" s="1096"/>
      <c r="H28" s="1096"/>
      <c r="I28" s="1096"/>
      <c r="J28" s="1097"/>
      <c r="K28" s="1098"/>
      <c r="L28" s="1099"/>
      <c r="M28" s="1100"/>
      <c r="N28" s="1101" t="s">
        <v>519</v>
      </c>
      <c r="O28" s="1102"/>
      <c r="P28" s="1103" t="s">
        <v>519</v>
      </c>
      <c r="Q28" s="1102"/>
      <c r="R28" s="1103" t="s">
        <v>519</v>
      </c>
      <c r="S28" s="1102"/>
      <c r="T28" s="1103" t="s">
        <v>519</v>
      </c>
      <c r="U28" s="1102"/>
      <c r="V28" s="1103" t="s">
        <v>519</v>
      </c>
      <c r="W28" s="1102"/>
      <c r="X28" s="1103" t="s">
        <v>519</v>
      </c>
      <c r="Y28" s="1102"/>
      <c r="Z28" s="1103" t="s">
        <v>519</v>
      </c>
      <c r="AA28" s="1102"/>
      <c r="AB28" s="1103" t="s">
        <v>519</v>
      </c>
      <c r="AC28" s="1102"/>
      <c r="AD28" s="1093" t="s">
        <v>519</v>
      </c>
      <c r="AE28" s="1094"/>
      <c r="AF28" s="1202"/>
      <c r="AG28" s="1203"/>
      <c r="AH28" s="1207"/>
      <c r="AI28" s="1203"/>
      <c r="AJ28" s="1226"/>
      <c r="AK28" s="1203"/>
      <c r="AL28" s="1226"/>
      <c r="AM28" s="1229"/>
    </row>
    <row r="29" spans="1:47" ht="15.75" customHeight="1" x14ac:dyDescent="0.15">
      <c r="A29" s="1166"/>
      <c r="B29" s="1167"/>
      <c r="C29" s="1095"/>
      <c r="D29" s="1096"/>
      <c r="E29" s="1096"/>
      <c r="F29" s="1096"/>
      <c r="G29" s="1096"/>
      <c r="H29" s="1096"/>
      <c r="I29" s="1096"/>
      <c r="J29" s="1097"/>
      <c r="K29" s="1098"/>
      <c r="L29" s="1099"/>
      <c r="M29" s="1100"/>
      <c r="N29" s="1101" t="s">
        <v>519</v>
      </c>
      <c r="O29" s="1102"/>
      <c r="P29" s="1103" t="s">
        <v>519</v>
      </c>
      <c r="Q29" s="1102"/>
      <c r="R29" s="1103" t="s">
        <v>519</v>
      </c>
      <c r="S29" s="1102"/>
      <c r="T29" s="1103" t="s">
        <v>519</v>
      </c>
      <c r="U29" s="1102"/>
      <c r="V29" s="1103" t="s">
        <v>519</v>
      </c>
      <c r="W29" s="1102"/>
      <c r="X29" s="1103" t="s">
        <v>519</v>
      </c>
      <c r="Y29" s="1102"/>
      <c r="Z29" s="1103" t="s">
        <v>519</v>
      </c>
      <c r="AA29" s="1102"/>
      <c r="AB29" s="1103" t="s">
        <v>519</v>
      </c>
      <c r="AC29" s="1102"/>
      <c r="AD29" s="1093" t="s">
        <v>519</v>
      </c>
      <c r="AE29" s="1094"/>
      <c r="AF29" s="1202"/>
      <c r="AG29" s="1203"/>
      <c r="AH29" s="1207"/>
      <c r="AI29" s="1203"/>
      <c r="AJ29" s="1226"/>
      <c r="AK29" s="1203"/>
      <c r="AL29" s="1226"/>
      <c r="AM29" s="1229"/>
    </row>
    <row r="30" spans="1:47" ht="15.75" customHeight="1" x14ac:dyDescent="0.15">
      <c r="A30" s="1166"/>
      <c r="B30" s="1167"/>
      <c r="C30" s="1095"/>
      <c r="D30" s="1096"/>
      <c r="E30" s="1096"/>
      <c r="F30" s="1096"/>
      <c r="G30" s="1096"/>
      <c r="H30" s="1096"/>
      <c r="I30" s="1096"/>
      <c r="J30" s="1097"/>
      <c r="K30" s="1098"/>
      <c r="L30" s="1099"/>
      <c r="M30" s="1100"/>
      <c r="N30" s="1101" t="s">
        <v>519</v>
      </c>
      <c r="O30" s="1102"/>
      <c r="P30" s="1103" t="s">
        <v>519</v>
      </c>
      <c r="Q30" s="1102"/>
      <c r="R30" s="1103" t="s">
        <v>519</v>
      </c>
      <c r="S30" s="1102"/>
      <c r="T30" s="1103" t="s">
        <v>519</v>
      </c>
      <c r="U30" s="1102"/>
      <c r="V30" s="1103" t="s">
        <v>519</v>
      </c>
      <c r="W30" s="1102"/>
      <c r="X30" s="1103" t="s">
        <v>519</v>
      </c>
      <c r="Y30" s="1102"/>
      <c r="Z30" s="1103" t="s">
        <v>519</v>
      </c>
      <c r="AA30" s="1102"/>
      <c r="AB30" s="1103" t="s">
        <v>519</v>
      </c>
      <c r="AC30" s="1102"/>
      <c r="AD30" s="1093" t="s">
        <v>519</v>
      </c>
      <c r="AE30" s="1094"/>
      <c r="AF30" s="1202"/>
      <c r="AG30" s="1203"/>
      <c r="AH30" s="1207"/>
      <c r="AI30" s="1203"/>
      <c r="AJ30" s="1226"/>
      <c r="AK30" s="1203"/>
      <c r="AL30" s="1226"/>
      <c r="AM30" s="1229"/>
    </row>
    <row r="31" spans="1:47" ht="15.75" customHeight="1" x14ac:dyDescent="0.15">
      <c r="A31" s="1166"/>
      <c r="B31" s="1167"/>
      <c r="C31" s="1095"/>
      <c r="D31" s="1096"/>
      <c r="E31" s="1096"/>
      <c r="F31" s="1096"/>
      <c r="G31" s="1096"/>
      <c r="H31" s="1096"/>
      <c r="I31" s="1096"/>
      <c r="J31" s="1097"/>
      <c r="K31" s="1098"/>
      <c r="L31" s="1099"/>
      <c r="M31" s="1100"/>
      <c r="N31" s="1101" t="s">
        <v>519</v>
      </c>
      <c r="O31" s="1102"/>
      <c r="P31" s="1103" t="s">
        <v>519</v>
      </c>
      <c r="Q31" s="1102"/>
      <c r="R31" s="1103" t="s">
        <v>519</v>
      </c>
      <c r="S31" s="1102"/>
      <c r="T31" s="1103" t="s">
        <v>519</v>
      </c>
      <c r="U31" s="1102"/>
      <c r="V31" s="1103" t="s">
        <v>519</v>
      </c>
      <c r="W31" s="1102"/>
      <c r="X31" s="1103" t="s">
        <v>519</v>
      </c>
      <c r="Y31" s="1102"/>
      <c r="Z31" s="1103" t="s">
        <v>519</v>
      </c>
      <c r="AA31" s="1102"/>
      <c r="AB31" s="1103" t="s">
        <v>519</v>
      </c>
      <c r="AC31" s="1102"/>
      <c r="AD31" s="1093" t="s">
        <v>519</v>
      </c>
      <c r="AE31" s="1094"/>
      <c r="AF31" s="1202"/>
      <c r="AG31" s="1203"/>
      <c r="AH31" s="1207"/>
      <c r="AI31" s="1203"/>
      <c r="AJ31" s="1226"/>
      <c r="AK31" s="1203"/>
      <c r="AL31" s="1226"/>
      <c r="AM31" s="1229"/>
    </row>
    <row r="32" spans="1:47" ht="15.75" customHeight="1" x14ac:dyDescent="0.15">
      <c r="A32" s="1166"/>
      <c r="B32" s="1167"/>
      <c r="C32" s="1095"/>
      <c r="D32" s="1096"/>
      <c r="E32" s="1096"/>
      <c r="F32" s="1096"/>
      <c r="G32" s="1096"/>
      <c r="H32" s="1096"/>
      <c r="I32" s="1096"/>
      <c r="J32" s="1097"/>
      <c r="K32" s="1098"/>
      <c r="L32" s="1099"/>
      <c r="M32" s="1100"/>
      <c r="N32" s="1101" t="s">
        <v>519</v>
      </c>
      <c r="O32" s="1102"/>
      <c r="P32" s="1103" t="s">
        <v>519</v>
      </c>
      <c r="Q32" s="1102"/>
      <c r="R32" s="1103" t="s">
        <v>519</v>
      </c>
      <c r="S32" s="1102"/>
      <c r="T32" s="1103" t="s">
        <v>519</v>
      </c>
      <c r="U32" s="1102"/>
      <c r="V32" s="1103" t="s">
        <v>519</v>
      </c>
      <c r="W32" s="1102"/>
      <c r="X32" s="1103" t="s">
        <v>519</v>
      </c>
      <c r="Y32" s="1102"/>
      <c r="Z32" s="1103" t="s">
        <v>519</v>
      </c>
      <c r="AA32" s="1102"/>
      <c r="AB32" s="1103" t="s">
        <v>519</v>
      </c>
      <c r="AC32" s="1102"/>
      <c r="AD32" s="1093" t="s">
        <v>519</v>
      </c>
      <c r="AE32" s="1094"/>
      <c r="AF32" s="1202"/>
      <c r="AG32" s="1203"/>
      <c r="AH32" s="1207"/>
      <c r="AI32" s="1203"/>
      <c r="AJ32" s="1226"/>
      <c r="AK32" s="1203"/>
      <c r="AL32" s="1226"/>
      <c r="AM32" s="1229"/>
    </row>
    <row r="33" spans="1:41" ht="15.75" customHeight="1" x14ac:dyDescent="0.15">
      <c r="A33" s="1166"/>
      <c r="B33" s="1167"/>
      <c r="C33" s="1095"/>
      <c r="D33" s="1096"/>
      <c r="E33" s="1096"/>
      <c r="F33" s="1096"/>
      <c r="G33" s="1096"/>
      <c r="H33" s="1096"/>
      <c r="I33" s="1096"/>
      <c r="J33" s="1097"/>
      <c r="K33" s="1098"/>
      <c r="L33" s="1099"/>
      <c r="M33" s="1100"/>
      <c r="N33" s="1101" t="s">
        <v>519</v>
      </c>
      <c r="O33" s="1102"/>
      <c r="P33" s="1103" t="s">
        <v>519</v>
      </c>
      <c r="Q33" s="1102"/>
      <c r="R33" s="1103" t="s">
        <v>519</v>
      </c>
      <c r="S33" s="1102"/>
      <c r="T33" s="1103" t="s">
        <v>519</v>
      </c>
      <c r="U33" s="1102"/>
      <c r="V33" s="1103" t="s">
        <v>519</v>
      </c>
      <c r="W33" s="1102"/>
      <c r="X33" s="1103" t="s">
        <v>519</v>
      </c>
      <c r="Y33" s="1102"/>
      <c r="Z33" s="1103" t="s">
        <v>519</v>
      </c>
      <c r="AA33" s="1102"/>
      <c r="AB33" s="1103" t="s">
        <v>519</v>
      </c>
      <c r="AC33" s="1102"/>
      <c r="AD33" s="1093" t="s">
        <v>519</v>
      </c>
      <c r="AE33" s="1094"/>
      <c r="AF33" s="1202"/>
      <c r="AG33" s="1203"/>
      <c r="AH33" s="1207"/>
      <c r="AI33" s="1203"/>
      <c r="AJ33" s="1226"/>
      <c r="AK33" s="1203"/>
      <c r="AL33" s="1226"/>
      <c r="AM33" s="1229"/>
    </row>
    <row r="34" spans="1:41" ht="15.75" customHeight="1" x14ac:dyDescent="0.15">
      <c r="A34" s="1166"/>
      <c r="B34" s="1167"/>
      <c r="C34" s="1095"/>
      <c r="D34" s="1096"/>
      <c r="E34" s="1096"/>
      <c r="F34" s="1096"/>
      <c r="G34" s="1096"/>
      <c r="H34" s="1096"/>
      <c r="I34" s="1096"/>
      <c r="J34" s="1097"/>
      <c r="K34" s="1098"/>
      <c r="L34" s="1099"/>
      <c r="M34" s="1100"/>
      <c r="N34" s="1101" t="s">
        <v>519</v>
      </c>
      <c r="O34" s="1102"/>
      <c r="P34" s="1103" t="s">
        <v>519</v>
      </c>
      <c r="Q34" s="1102"/>
      <c r="R34" s="1103" t="s">
        <v>519</v>
      </c>
      <c r="S34" s="1102"/>
      <c r="T34" s="1103" t="s">
        <v>519</v>
      </c>
      <c r="U34" s="1102"/>
      <c r="V34" s="1103" t="s">
        <v>519</v>
      </c>
      <c r="W34" s="1102"/>
      <c r="X34" s="1103" t="s">
        <v>519</v>
      </c>
      <c r="Y34" s="1102"/>
      <c r="Z34" s="1103" t="s">
        <v>519</v>
      </c>
      <c r="AA34" s="1102"/>
      <c r="AB34" s="1103" t="s">
        <v>519</v>
      </c>
      <c r="AC34" s="1102"/>
      <c r="AD34" s="1093" t="s">
        <v>519</v>
      </c>
      <c r="AE34" s="1094"/>
      <c r="AF34" s="1202"/>
      <c r="AG34" s="1203"/>
      <c r="AH34" s="1207"/>
      <c r="AI34" s="1203"/>
      <c r="AJ34" s="1226"/>
      <c r="AK34" s="1203"/>
      <c r="AL34" s="1226"/>
      <c r="AM34" s="1229"/>
    </row>
    <row r="35" spans="1:41" ht="15.75" customHeight="1" x14ac:dyDescent="0.15">
      <c r="A35" s="1166"/>
      <c r="B35" s="1167"/>
      <c r="C35" s="1095"/>
      <c r="D35" s="1096"/>
      <c r="E35" s="1096"/>
      <c r="F35" s="1096"/>
      <c r="G35" s="1096"/>
      <c r="H35" s="1096"/>
      <c r="I35" s="1096"/>
      <c r="J35" s="1097"/>
      <c r="K35" s="1098"/>
      <c r="L35" s="1099"/>
      <c r="M35" s="1100"/>
      <c r="N35" s="1101" t="s">
        <v>519</v>
      </c>
      <c r="O35" s="1102"/>
      <c r="P35" s="1103" t="s">
        <v>519</v>
      </c>
      <c r="Q35" s="1102"/>
      <c r="R35" s="1103" t="s">
        <v>519</v>
      </c>
      <c r="S35" s="1102"/>
      <c r="T35" s="1103" t="s">
        <v>519</v>
      </c>
      <c r="U35" s="1102"/>
      <c r="V35" s="1103" t="s">
        <v>519</v>
      </c>
      <c r="W35" s="1102"/>
      <c r="X35" s="1103" t="s">
        <v>519</v>
      </c>
      <c r="Y35" s="1102"/>
      <c r="Z35" s="1103" t="s">
        <v>519</v>
      </c>
      <c r="AA35" s="1102"/>
      <c r="AB35" s="1103" t="s">
        <v>519</v>
      </c>
      <c r="AC35" s="1102"/>
      <c r="AD35" s="1093" t="s">
        <v>519</v>
      </c>
      <c r="AE35" s="1094"/>
      <c r="AF35" s="1202"/>
      <c r="AG35" s="1203"/>
      <c r="AH35" s="1207"/>
      <c r="AI35" s="1203"/>
      <c r="AJ35" s="1226"/>
      <c r="AK35" s="1203"/>
      <c r="AL35" s="1226"/>
      <c r="AM35" s="1229"/>
    </row>
    <row r="36" spans="1:41" ht="15.75" customHeight="1" x14ac:dyDescent="0.15">
      <c r="A36" s="1166"/>
      <c r="B36" s="1167"/>
      <c r="C36" s="1095"/>
      <c r="D36" s="1096"/>
      <c r="E36" s="1096"/>
      <c r="F36" s="1096"/>
      <c r="G36" s="1096"/>
      <c r="H36" s="1096"/>
      <c r="I36" s="1096"/>
      <c r="J36" s="1097"/>
      <c r="K36" s="1098"/>
      <c r="L36" s="1099"/>
      <c r="M36" s="1100"/>
      <c r="N36" s="1101" t="s">
        <v>519</v>
      </c>
      <c r="O36" s="1102"/>
      <c r="P36" s="1103" t="s">
        <v>519</v>
      </c>
      <c r="Q36" s="1102"/>
      <c r="R36" s="1103" t="s">
        <v>519</v>
      </c>
      <c r="S36" s="1102"/>
      <c r="T36" s="1103" t="s">
        <v>519</v>
      </c>
      <c r="U36" s="1102"/>
      <c r="V36" s="1103" t="s">
        <v>519</v>
      </c>
      <c r="W36" s="1102"/>
      <c r="X36" s="1103" t="s">
        <v>519</v>
      </c>
      <c r="Y36" s="1102"/>
      <c r="Z36" s="1103" t="s">
        <v>519</v>
      </c>
      <c r="AA36" s="1102"/>
      <c r="AB36" s="1103" t="s">
        <v>519</v>
      </c>
      <c r="AC36" s="1102"/>
      <c r="AD36" s="1093" t="s">
        <v>519</v>
      </c>
      <c r="AE36" s="1094"/>
      <c r="AF36" s="1202"/>
      <c r="AG36" s="1203"/>
      <c r="AH36" s="1207"/>
      <c r="AI36" s="1203"/>
      <c r="AJ36" s="1226"/>
      <c r="AK36" s="1203"/>
      <c r="AL36" s="1226"/>
      <c r="AM36" s="1229"/>
    </row>
    <row r="37" spans="1:41" ht="15.75" customHeight="1" x14ac:dyDescent="0.15">
      <c r="A37" s="1168"/>
      <c r="B37" s="1169"/>
      <c r="C37" s="1222" t="s">
        <v>244</v>
      </c>
      <c r="D37" s="1223"/>
      <c r="E37" s="1223"/>
      <c r="F37" s="1223"/>
      <c r="G37" s="1223"/>
      <c r="H37" s="1223"/>
      <c r="I37" s="1223"/>
      <c r="J37" s="1224"/>
      <c r="K37" s="1107"/>
      <c r="L37" s="1108"/>
      <c r="M37" s="1109"/>
      <c r="N37" s="1318" t="s">
        <v>519</v>
      </c>
      <c r="O37" s="1193"/>
      <c r="P37" s="1192" t="s">
        <v>519</v>
      </c>
      <c r="Q37" s="1193"/>
      <c r="R37" s="1192" t="s">
        <v>519</v>
      </c>
      <c r="S37" s="1193"/>
      <c r="T37" s="1192" t="s">
        <v>519</v>
      </c>
      <c r="U37" s="1193"/>
      <c r="V37" s="1192" t="s">
        <v>519</v>
      </c>
      <c r="W37" s="1193"/>
      <c r="X37" s="1192" t="s">
        <v>519</v>
      </c>
      <c r="Y37" s="1193"/>
      <c r="Z37" s="1192" t="s">
        <v>519</v>
      </c>
      <c r="AA37" s="1193"/>
      <c r="AB37" s="1192" t="s">
        <v>519</v>
      </c>
      <c r="AC37" s="1193"/>
      <c r="AD37" s="1209" t="s">
        <v>519</v>
      </c>
      <c r="AE37" s="1210"/>
      <c r="AF37" s="1204"/>
      <c r="AG37" s="1205"/>
      <c r="AH37" s="1208"/>
      <c r="AI37" s="1205"/>
      <c r="AJ37" s="1227"/>
      <c r="AK37" s="1205"/>
      <c r="AL37" s="1227"/>
      <c r="AM37" s="1230"/>
    </row>
    <row r="38" spans="1:41" ht="19.5" customHeight="1" x14ac:dyDescent="0.15">
      <c r="A38" s="1211" t="s">
        <v>366</v>
      </c>
      <c r="B38" s="1212"/>
      <c r="C38" s="1212"/>
      <c r="D38" s="1212"/>
      <c r="E38" s="1212"/>
      <c r="F38" s="1212"/>
      <c r="G38" s="1213"/>
      <c r="H38" s="1214"/>
      <c r="I38" s="1215"/>
      <c r="J38" s="344" t="s">
        <v>98</v>
      </c>
      <c r="K38" s="1216">
        <f>H38*1000</f>
        <v>0</v>
      </c>
      <c r="L38" s="1217"/>
      <c r="M38" s="1217"/>
      <c r="N38" s="1218"/>
      <c r="O38" s="1218"/>
      <c r="P38" s="1218"/>
      <c r="Q38" s="1219"/>
      <c r="R38" s="345" t="s">
        <v>45</v>
      </c>
      <c r="S38" s="1220" t="s">
        <v>368</v>
      </c>
      <c r="T38" s="1220"/>
      <c r="U38" s="1220"/>
      <c r="V38" s="1220"/>
      <c r="W38" s="1220"/>
      <c r="X38" s="1220"/>
      <c r="Y38" s="1220"/>
      <c r="Z38" s="1220"/>
      <c r="AA38" s="1220"/>
      <c r="AB38" s="1220"/>
      <c r="AC38" s="1220"/>
      <c r="AD38" s="1220"/>
      <c r="AE38" s="1220"/>
      <c r="AF38" s="1220"/>
      <c r="AG38" s="1220"/>
      <c r="AH38" s="1220"/>
      <c r="AI38" s="1220"/>
      <c r="AJ38" s="1220"/>
      <c r="AK38" s="1220"/>
      <c r="AL38" s="1220"/>
      <c r="AM38" s="1221"/>
    </row>
    <row r="39" spans="1:41" ht="18.899999999999999" customHeight="1" x14ac:dyDescent="0.15">
      <c r="A39" s="1241" t="s">
        <v>367</v>
      </c>
      <c r="B39" s="1242"/>
      <c r="C39" s="1242"/>
      <c r="D39" s="1242"/>
      <c r="E39" s="1242"/>
      <c r="F39" s="1242"/>
      <c r="G39" s="1243"/>
      <c r="H39" s="1244"/>
      <c r="I39" s="1245"/>
      <c r="J39" s="346" t="s">
        <v>346</v>
      </c>
      <c r="K39" s="1246">
        <f>H39*5000</f>
        <v>0</v>
      </c>
      <c r="L39" s="1247"/>
      <c r="M39" s="1247"/>
      <c r="N39" s="1247"/>
      <c r="O39" s="1247"/>
      <c r="P39" s="1247"/>
      <c r="Q39" s="1248"/>
      <c r="R39" s="347" t="s">
        <v>45</v>
      </c>
      <c r="S39" s="1249" t="s">
        <v>369</v>
      </c>
      <c r="T39" s="1249"/>
      <c r="U39" s="1249"/>
      <c r="V39" s="1249"/>
      <c r="W39" s="1249"/>
      <c r="X39" s="1249"/>
      <c r="Y39" s="1249"/>
      <c r="Z39" s="1249"/>
      <c r="AA39" s="1249"/>
      <c r="AB39" s="1249"/>
      <c r="AC39" s="1249"/>
      <c r="AD39" s="1249"/>
      <c r="AE39" s="1249"/>
      <c r="AF39" s="1249"/>
      <c r="AG39" s="1249"/>
      <c r="AH39" s="1249"/>
      <c r="AI39" s="1249"/>
      <c r="AJ39" s="1249"/>
      <c r="AK39" s="1249"/>
      <c r="AL39" s="1249"/>
      <c r="AM39" s="1250"/>
    </row>
    <row r="40" spans="1:41" ht="15.75" customHeight="1" x14ac:dyDescent="0.15">
      <c r="A40" s="1251" t="s">
        <v>247</v>
      </c>
      <c r="B40" s="1252"/>
      <c r="C40" s="1252"/>
      <c r="D40" s="1252"/>
      <c r="E40" s="1252"/>
      <c r="F40" s="1252"/>
      <c r="G40" s="1252"/>
      <c r="H40" s="1252"/>
      <c r="I40" s="1252"/>
      <c r="J40" s="1252"/>
      <c r="K40" s="1253">
        <f>K38+K39</f>
        <v>0</v>
      </c>
      <c r="L40" s="1254"/>
      <c r="M40" s="1254"/>
      <c r="N40" s="1254"/>
      <c r="O40" s="1254"/>
      <c r="P40" s="1254"/>
      <c r="Q40" s="1255"/>
      <c r="R40" s="348" t="s">
        <v>45</v>
      </c>
      <c r="S40" s="1256" t="s">
        <v>257</v>
      </c>
      <c r="T40" s="1256"/>
      <c r="U40" s="1256"/>
      <c r="V40" s="1256"/>
      <c r="W40" s="1256"/>
      <c r="X40" s="1256"/>
      <c r="Y40" s="1256"/>
      <c r="Z40" s="1256"/>
      <c r="AA40" s="1256"/>
      <c r="AB40" s="1256"/>
      <c r="AC40" s="1256"/>
      <c r="AD40" s="1256"/>
      <c r="AE40" s="1256"/>
      <c r="AF40" s="1256"/>
      <c r="AG40" s="1256"/>
      <c r="AH40" s="1256"/>
      <c r="AI40" s="1256"/>
      <c r="AJ40" s="1256"/>
      <c r="AK40" s="1256"/>
      <c r="AL40" s="1256"/>
      <c r="AM40" s="1257"/>
    </row>
    <row r="41" spans="1:41" s="119" customFormat="1" ht="15.75" customHeight="1" x14ac:dyDescent="0.15">
      <c r="A41" s="1235" t="s">
        <v>75</v>
      </c>
      <c r="B41" s="1236"/>
      <c r="C41" s="1264" t="s">
        <v>515</v>
      </c>
      <c r="D41" s="1265"/>
      <c r="E41" s="1265"/>
      <c r="F41" s="1265"/>
      <c r="G41" s="1265"/>
      <c r="H41" s="1265"/>
      <c r="I41" s="1265"/>
      <c r="J41" s="1266" t="s">
        <v>514</v>
      </c>
      <c r="K41" s="1266"/>
      <c r="L41" s="1266"/>
      <c r="M41" s="1266"/>
      <c r="N41" s="1266"/>
      <c r="O41" s="1266"/>
      <c r="P41" s="1267" t="s">
        <v>516</v>
      </c>
      <c r="Q41" s="1267"/>
      <c r="R41" s="1267"/>
      <c r="S41" s="1267"/>
      <c r="T41" s="1267"/>
      <c r="U41" s="1267"/>
      <c r="V41" s="1268" t="s">
        <v>517</v>
      </c>
      <c r="W41" s="1268"/>
      <c r="X41" s="1268"/>
      <c r="Y41" s="1268"/>
      <c r="Z41" s="1268"/>
      <c r="AA41" s="1269"/>
      <c r="AB41" s="1263" t="s">
        <v>46</v>
      </c>
      <c r="AC41" s="1212"/>
      <c r="AD41" s="1261" t="s">
        <v>518</v>
      </c>
      <c r="AE41" s="1261"/>
      <c r="AF41" s="1261"/>
      <c r="AG41" s="1261"/>
      <c r="AH41" s="1261"/>
      <c r="AI41" s="1261"/>
      <c r="AJ41" s="1261"/>
      <c r="AK41" s="1261"/>
      <c r="AL41" s="1261"/>
      <c r="AM41" s="1262"/>
    </row>
    <row r="42" spans="1:41" ht="16.5" customHeight="1" x14ac:dyDescent="0.15">
      <c r="A42" s="1237"/>
      <c r="B42" s="1238"/>
      <c r="C42" s="1274"/>
      <c r="D42" s="1271"/>
      <c r="E42" s="1271"/>
      <c r="F42" s="1271"/>
      <c r="G42" s="1271"/>
      <c r="H42" s="1271"/>
      <c r="I42" s="349" t="s">
        <v>45</v>
      </c>
      <c r="J42" s="1270"/>
      <c r="K42" s="1271"/>
      <c r="L42" s="1271"/>
      <c r="M42" s="1271"/>
      <c r="N42" s="1271"/>
      <c r="O42" s="350" t="s">
        <v>45</v>
      </c>
      <c r="P42" s="1272">
        <f>C42-J42</f>
        <v>0</v>
      </c>
      <c r="Q42" s="1273"/>
      <c r="R42" s="1273"/>
      <c r="S42" s="1273"/>
      <c r="T42" s="1273"/>
      <c r="U42" s="350" t="s">
        <v>45</v>
      </c>
      <c r="V42" s="1270"/>
      <c r="W42" s="1271"/>
      <c r="X42" s="1271"/>
      <c r="Y42" s="1271"/>
      <c r="Z42" s="1271"/>
      <c r="AA42" s="350" t="s">
        <v>45</v>
      </c>
      <c r="AB42" s="1232">
        <v>0.33333333333333331</v>
      </c>
      <c r="AC42" s="1233"/>
      <c r="AD42" s="1320" t="s">
        <v>256</v>
      </c>
      <c r="AE42" s="1321"/>
      <c r="AF42" s="1322" t="str">
        <f>IF(ISBLANK(C42), "", ROUNDDOWN((P42+(V42*P42/C42))*AB42,0))</f>
        <v/>
      </c>
      <c r="AG42" s="1322"/>
      <c r="AH42" s="1322"/>
      <c r="AI42" s="1322"/>
      <c r="AJ42" s="1322"/>
      <c r="AK42" s="1322"/>
      <c r="AL42" s="165" t="s">
        <v>45</v>
      </c>
      <c r="AM42" s="351"/>
      <c r="AO42" s="352"/>
    </row>
    <row r="43" spans="1:41" ht="19.5" customHeight="1" x14ac:dyDescent="0.15">
      <c r="A43" s="1237"/>
      <c r="B43" s="1238"/>
      <c r="C43" s="1323" t="s">
        <v>375</v>
      </c>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5"/>
      <c r="AD43" s="1258"/>
      <c r="AE43" s="1259"/>
      <c r="AF43" s="1260">
        <f>MIN(K38,AF42)</f>
        <v>0</v>
      </c>
      <c r="AG43" s="1260"/>
      <c r="AH43" s="1260"/>
      <c r="AI43" s="1260"/>
      <c r="AJ43" s="1260"/>
      <c r="AK43" s="1260"/>
      <c r="AL43" s="353" t="s">
        <v>45</v>
      </c>
      <c r="AM43" s="354"/>
    </row>
    <row r="44" spans="1:41" ht="19.5" customHeight="1" x14ac:dyDescent="0.15">
      <c r="A44" s="1237"/>
      <c r="B44" s="1238"/>
      <c r="C44" s="1274"/>
      <c r="D44" s="1271"/>
      <c r="E44" s="1271"/>
      <c r="F44" s="1271"/>
      <c r="G44" s="1271"/>
      <c r="H44" s="1271"/>
      <c r="I44" s="349" t="s">
        <v>45</v>
      </c>
      <c r="J44" s="1270"/>
      <c r="K44" s="1271"/>
      <c r="L44" s="1271"/>
      <c r="M44" s="1271"/>
      <c r="N44" s="1271"/>
      <c r="O44" s="350" t="s">
        <v>45</v>
      </c>
      <c r="P44" s="1272">
        <f>C44-J44</f>
        <v>0</v>
      </c>
      <c r="Q44" s="1273"/>
      <c r="R44" s="1273"/>
      <c r="S44" s="1273"/>
      <c r="T44" s="1273"/>
      <c r="U44" s="350" t="s">
        <v>45</v>
      </c>
      <c r="V44" s="1270"/>
      <c r="W44" s="1271"/>
      <c r="X44" s="1271"/>
      <c r="Y44" s="1271"/>
      <c r="Z44" s="1271"/>
      <c r="AA44" s="350" t="s">
        <v>45</v>
      </c>
      <c r="AB44" s="1232">
        <v>0.33333333333333331</v>
      </c>
      <c r="AC44" s="1234"/>
      <c r="AD44" s="1320" t="s">
        <v>395</v>
      </c>
      <c r="AE44" s="1321"/>
      <c r="AF44" s="1322" t="str">
        <f>IF(ISBLANK(C44), "", ROUNDDOWN((P44+(V44*P44/C44))*AB44,0))</f>
        <v/>
      </c>
      <c r="AG44" s="1322"/>
      <c r="AH44" s="1322"/>
      <c r="AI44" s="1322"/>
      <c r="AJ44" s="1322"/>
      <c r="AK44" s="1322"/>
      <c r="AL44" s="165" t="s">
        <v>45</v>
      </c>
      <c r="AM44" s="351"/>
    </row>
    <row r="45" spans="1:41" ht="19.5" customHeight="1" x14ac:dyDescent="0.15">
      <c r="A45" s="1239"/>
      <c r="B45" s="1240"/>
      <c r="C45" s="1323" t="s">
        <v>396</v>
      </c>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5"/>
      <c r="AD45" s="1258"/>
      <c r="AE45" s="1259"/>
      <c r="AF45" s="1260">
        <f>MIN(K39,AF44)</f>
        <v>0</v>
      </c>
      <c r="AG45" s="1260"/>
      <c r="AH45" s="1260"/>
      <c r="AI45" s="1260"/>
      <c r="AJ45" s="1260"/>
      <c r="AK45" s="1260"/>
      <c r="AL45" s="353" t="s">
        <v>45</v>
      </c>
      <c r="AM45" s="354"/>
    </row>
    <row r="46" spans="1:41" ht="6" customHeight="1" x14ac:dyDescent="0.15">
      <c r="A46" s="355"/>
      <c r="B46" s="355"/>
      <c r="C46" s="355"/>
      <c r="D46" s="355"/>
      <c r="E46" s="355"/>
      <c r="F46" s="355"/>
      <c r="G46" s="355"/>
      <c r="H46" s="355"/>
      <c r="I46" s="355"/>
      <c r="J46" s="355"/>
      <c r="K46" s="355"/>
      <c r="L46" s="355"/>
      <c r="M46" s="355"/>
      <c r="N46" s="355"/>
      <c r="O46" s="355"/>
      <c r="P46" s="355"/>
      <c r="Q46" s="30"/>
      <c r="R46" s="30"/>
      <c r="S46" s="30"/>
      <c r="T46" s="30"/>
      <c r="U46" s="30"/>
      <c r="V46" s="30"/>
      <c r="W46" s="30"/>
      <c r="X46" s="30"/>
      <c r="Y46" s="30"/>
      <c r="Z46" s="30"/>
      <c r="AA46" s="28"/>
      <c r="AB46" s="28"/>
      <c r="AC46" s="29"/>
      <c r="AD46" s="30"/>
      <c r="AE46" s="1231"/>
      <c r="AF46" s="1231"/>
      <c r="AG46" s="1231"/>
      <c r="AH46" s="1231"/>
      <c r="AI46" s="1231"/>
      <c r="AJ46" s="1231"/>
      <c r="AK46" s="1231"/>
      <c r="AL46" s="31"/>
      <c r="AM46" s="31"/>
    </row>
    <row r="47" spans="1:41" ht="9" customHeight="1"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row>
    <row r="48" spans="1:41" ht="19.5" customHeight="1" x14ac:dyDescent="0.15">
      <c r="A48" s="1111" t="s">
        <v>447</v>
      </c>
      <c r="B48" s="1112"/>
      <c r="C48" s="1112"/>
      <c r="D48" s="1112"/>
      <c r="E48" s="1112"/>
      <c r="F48" s="1112"/>
      <c r="G48" s="1112"/>
      <c r="H48" s="1112"/>
      <c r="I48" s="1112"/>
      <c r="J48" s="1113"/>
      <c r="K48" s="356"/>
      <c r="L48" s="357"/>
      <c r="M48" s="357"/>
      <c r="N48" s="357"/>
      <c r="O48" s="357"/>
      <c r="P48" s="357"/>
      <c r="Q48" s="357"/>
      <c r="R48" s="357"/>
      <c r="S48" s="357"/>
      <c r="T48" s="357"/>
      <c r="U48" s="357"/>
      <c r="V48" s="357"/>
      <c r="W48" s="307"/>
      <c r="X48" s="357"/>
      <c r="Y48" s="357"/>
      <c r="Z48" s="357"/>
      <c r="AA48" s="357"/>
      <c r="AB48" s="357"/>
      <c r="AC48" s="357"/>
      <c r="AD48" s="357"/>
      <c r="AE48" s="357"/>
      <c r="AF48" s="357"/>
      <c r="AG48" s="357"/>
      <c r="AH48" s="357"/>
      <c r="AI48" s="357"/>
      <c r="AJ48" s="357"/>
      <c r="AK48" s="357"/>
      <c r="AL48" s="357"/>
      <c r="AM48" s="357"/>
    </row>
    <row r="49" spans="1:41" ht="16.5" customHeight="1" x14ac:dyDescent="0.15">
      <c r="A49" s="1114" t="s">
        <v>71</v>
      </c>
      <c r="B49" s="1278"/>
      <c r="C49" s="1281" t="s">
        <v>154</v>
      </c>
      <c r="D49" s="1135"/>
      <c r="E49" s="1135"/>
      <c r="F49" s="1135"/>
      <c r="G49" s="1135"/>
      <c r="H49" s="1135"/>
      <c r="I49" s="1135"/>
      <c r="J49" s="1136"/>
      <c r="K49" s="1282" t="s">
        <v>115</v>
      </c>
      <c r="L49" s="1283"/>
      <c r="M49" s="1284" t="s">
        <v>227</v>
      </c>
      <c r="N49" s="1285"/>
      <c r="O49" s="1285"/>
      <c r="P49" s="358"/>
      <c r="Q49" s="265" t="s">
        <v>1</v>
      </c>
      <c r="R49" s="265"/>
      <c r="S49" s="1286"/>
      <c r="T49" s="1286"/>
      <c r="U49" s="252" t="s">
        <v>7</v>
      </c>
      <c r="V49" s="1286"/>
      <c r="W49" s="1286"/>
      <c r="X49" s="265" t="s">
        <v>8</v>
      </c>
      <c r="Y49" s="359"/>
      <c r="Z49" s="265"/>
      <c r="AA49" s="359"/>
      <c r="AB49" s="359"/>
      <c r="AC49" s="359"/>
      <c r="AD49" s="359"/>
      <c r="AE49" s="359"/>
      <c r="AF49" s="359"/>
      <c r="AG49" s="359"/>
      <c r="AH49" s="359"/>
      <c r="AI49" s="359"/>
      <c r="AJ49" s="359"/>
      <c r="AK49" s="359"/>
      <c r="AL49" s="359"/>
      <c r="AM49" s="360"/>
    </row>
    <row r="50" spans="1:41" ht="15.75" customHeight="1" x14ac:dyDescent="0.15">
      <c r="A50" s="1116"/>
      <c r="B50" s="1279"/>
      <c r="C50" s="975" t="s">
        <v>370</v>
      </c>
      <c r="D50" s="976"/>
      <c r="E50" s="976"/>
      <c r="F50" s="976"/>
      <c r="G50" s="976"/>
      <c r="H50" s="976"/>
      <c r="I50" s="976"/>
      <c r="J50" s="977"/>
      <c r="K50" s="633" t="s">
        <v>15</v>
      </c>
      <c r="L50" s="1277"/>
      <c r="M50" s="1276" t="s">
        <v>227</v>
      </c>
      <c r="N50" s="634"/>
      <c r="O50" s="634"/>
      <c r="P50" s="358"/>
      <c r="Q50" s="265" t="s">
        <v>1</v>
      </c>
      <c r="R50" s="265"/>
      <c r="S50" s="1275"/>
      <c r="T50" s="1275"/>
      <c r="U50" s="265" t="s">
        <v>7</v>
      </c>
      <c r="V50" s="1275"/>
      <c r="W50" s="1275"/>
      <c r="X50" s="265" t="s">
        <v>8</v>
      </c>
      <c r="Y50" s="1276" t="s">
        <v>9</v>
      </c>
      <c r="Z50" s="1277"/>
      <c r="AA50" s="1276" t="s">
        <v>227</v>
      </c>
      <c r="AB50" s="634"/>
      <c r="AC50" s="1275"/>
      <c r="AD50" s="1275"/>
      <c r="AE50" s="265" t="s">
        <v>1</v>
      </c>
      <c r="AF50" s="1275"/>
      <c r="AG50" s="1275"/>
      <c r="AH50" s="265" t="s">
        <v>7</v>
      </c>
      <c r="AI50" s="265"/>
      <c r="AJ50" s="1275"/>
      <c r="AK50" s="1275"/>
      <c r="AL50" s="265" t="s">
        <v>8</v>
      </c>
      <c r="AM50" s="360"/>
    </row>
    <row r="51" spans="1:41" ht="16.5" customHeight="1" x14ac:dyDescent="0.15">
      <c r="A51" s="1116"/>
      <c r="B51" s="1279"/>
      <c r="C51" s="975" t="s">
        <v>103</v>
      </c>
      <c r="D51" s="976"/>
      <c r="E51" s="976"/>
      <c r="F51" s="976"/>
      <c r="G51" s="976"/>
      <c r="H51" s="976"/>
      <c r="I51" s="976"/>
      <c r="J51" s="977"/>
      <c r="K51" s="60" t="s">
        <v>519</v>
      </c>
      <c r="M51" s="359" t="s">
        <v>18</v>
      </c>
      <c r="N51" s="359"/>
      <c r="O51" s="359"/>
      <c r="P51" s="359"/>
      <c r="Q51" s="60" t="s">
        <v>519</v>
      </c>
      <c r="R51" s="976" t="s">
        <v>441</v>
      </c>
      <c r="S51" s="976"/>
      <c r="T51" s="976"/>
      <c r="U51" s="976"/>
      <c r="V51" s="976"/>
      <c r="W51" s="976"/>
      <c r="X51" s="976"/>
      <c r="Y51" s="359"/>
      <c r="Z51" s="60" t="s">
        <v>519</v>
      </c>
      <c r="AA51" s="359" t="s">
        <v>99</v>
      </c>
      <c r="AB51" s="359"/>
      <c r="AC51" s="359"/>
      <c r="AD51" s="297"/>
      <c r="AE51" s="297"/>
      <c r="AF51" s="1275"/>
      <c r="AG51" s="1275"/>
      <c r="AH51" s="1275"/>
      <c r="AI51" s="1275"/>
      <c r="AJ51" s="1275"/>
      <c r="AK51" s="1275"/>
      <c r="AL51" s="1275"/>
      <c r="AM51" s="360" t="s">
        <v>124</v>
      </c>
    </row>
    <row r="52" spans="1:41" ht="8.25" customHeight="1" x14ac:dyDescent="0.15">
      <c r="A52" s="1116"/>
      <c r="B52" s="1279"/>
      <c r="C52" s="1293" t="s">
        <v>207</v>
      </c>
      <c r="D52" s="1294"/>
      <c r="E52" s="1294"/>
      <c r="F52" s="1294"/>
      <c r="G52" s="1294"/>
      <c r="H52" s="1294"/>
      <c r="I52" s="1294"/>
      <c r="J52" s="1295"/>
      <c r="K52" s="1299" t="s">
        <v>72</v>
      </c>
      <c r="L52" s="1300"/>
      <c r="M52" s="1301"/>
      <c r="N52" s="1301"/>
      <c r="O52" s="1301"/>
      <c r="P52" s="1301"/>
      <c r="Q52" s="1301"/>
      <c r="R52" s="1301"/>
      <c r="S52" s="1301"/>
      <c r="T52" s="1301"/>
      <c r="U52" s="1301"/>
      <c r="V52" s="1301"/>
      <c r="W52" s="1301"/>
      <c r="X52" s="1302"/>
      <c r="Y52" s="1303" t="s">
        <v>527</v>
      </c>
      <c r="Z52" s="1304"/>
      <c r="AA52" s="1304"/>
      <c r="AB52" s="1305"/>
      <c r="AC52" s="1309" t="s">
        <v>519</v>
      </c>
      <c r="AD52" s="1311" t="s">
        <v>209</v>
      </c>
      <c r="AE52" s="1311"/>
      <c r="AF52" s="1311"/>
      <c r="AG52" s="1311"/>
      <c r="AH52" s="1313" t="s">
        <v>519</v>
      </c>
      <c r="AI52" s="1315" t="s">
        <v>210</v>
      </c>
      <c r="AJ52" s="1315"/>
      <c r="AK52" s="1315"/>
      <c r="AL52" s="1315"/>
      <c r="AM52" s="1316"/>
    </row>
    <row r="53" spans="1:41" ht="15.75" customHeight="1" x14ac:dyDescent="0.15">
      <c r="A53" s="1116"/>
      <c r="B53" s="1279"/>
      <c r="C53" s="1296"/>
      <c r="D53" s="1297"/>
      <c r="E53" s="1297"/>
      <c r="F53" s="1297"/>
      <c r="G53" s="1297"/>
      <c r="H53" s="1297"/>
      <c r="I53" s="1297"/>
      <c r="J53" s="1298"/>
      <c r="K53" s="1287"/>
      <c r="L53" s="1275"/>
      <c r="M53" s="1275"/>
      <c r="N53" s="1275"/>
      <c r="O53" s="1275"/>
      <c r="P53" s="1275"/>
      <c r="Q53" s="1275"/>
      <c r="R53" s="1275"/>
      <c r="S53" s="1275"/>
      <c r="T53" s="1275"/>
      <c r="U53" s="1275"/>
      <c r="V53" s="1275"/>
      <c r="W53" s="1275"/>
      <c r="X53" s="1288"/>
      <c r="Y53" s="1306"/>
      <c r="Z53" s="1307"/>
      <c r="AA53" s="1307"/>
      <c r="AB53" s="1308"/>
      <c r="AC53" s="1310"/>
      <c r="AD53" s="1312"/>
      <c r="AE53" s="1312"/>
      <c r="AF53" s="1312"/>
      <c r="AG53" s="1312"/>
      <c r="AH53" s="1314"/>
      <c r="AI53" s="710"/>
      <c r="AJ53" s="710"/>
      <c r="AK53" s="710"/>
      <c r="AL53" s="710"/>
      <c r="AM53" s="1317"/>
    </row>
    <row r="54" spans="1:41" ht="15.75" customHeight="1" x14ac:dyDescent="0.15">
      <c r="A54" s="1118"/>
      <c r="B54" s="1280"/>
      <c r="C54" s="1289" t="s">
        <v>211</v>
      </c>
      <c r="D54" s="1290"/>
      <c r="E54" s="1290"/>
      <c r="F54" s="1290"/>
      <c r="G54" s="1290"/>
      <c r="H54" s="1290"/>
      <c r="I54" s="1290"/>
      <c r="J54" s="1291"/>
      <c r="K54" s="32" t="s">
        <v>519</v>
      </c>
      <c r="L54" s="361" t="s">
        <v>35</v>
      </c>
      <c r="M54" s="49"/>
      <c r="N54" s="49"/>
      <c r="O54" s="49"/>
      <c r="P54" s="55" t="s">
        <v>519</v>
      </c>
      <c r="Q54" s="49" t="s">
        <v>204</v>
      </c>
      <c r="R54" s="49"/>
      <c r="S54" s="49"/>
      <c r="T54" s="49"/>
      <c r="U54" s="49"/>
      <c r="V54" s="119" t="s">
        <v>63</v>
      </c>
      <c r="W54" s="56" t="s">
        <v>519</v>
      </c>
      <c r="X54" s="33" t="s">
        <v>208</v>
      </c>
      <c r="Y54" s="362"/>
      <c r="Z54" s="362"/>
      <c r="AA54" s="33"/>
      <c r="AB54" s="33"/>
      <c r="AC54" s="33"/>
      <c r="AD54" s="33"/>
      <c r="AE54" s="33"/>
      <c r="AF54" s="33"/>
      <c r="AG54" s="363"/>
      <c r="AH54" s="364"/>
      <c r="AI54" s="364"/>
      <c r="AJ54" s="365"/>
      <c r="AK54" s="365"/>
      <c r="AL54" s="33"/>
      <c r="AM54" s="366"/>
    </row>
    <row r="55" spans="1:41" ht="11.25" customHeight="1" x14ac:dyDescent="0.15">
      <c r="A55" s="308"/>
      <c r="B55" s="367"/>
      <c r="C55" s="367"/>
      <c r="D55" s="368"/>
      <c r="E55" s="2"/>
      <c r="F55" s="2"/>
      <c r="G55" s="2"/>
      <c r="H55" s="2"/>
      <c r="I55" s="2"/>
      <c r="J55" s="2"/>
      <c r="K55" s="57"/>
      <c r="L55" s="57"/>
      <c r="M55" s="57"/>
      <c r="N55" s="57"/>
      <c r="O55" s="57"/>
      <c r="P55" s="57"/>
      <c r="Q55" s="2"/>
      <c r="R55" s="2"/>
      <c r="S55" s="2"/>
      <c r="T55" s="2"/>
      <c r="U55" s="2"/>
      <c r="V55" s="2"/>
      <c r="W55" s="2"/>
      <c r="X55" s="2"/>
      <c r="Y55" s="50"/>
      <c r="Z55" s="50"/>
      <c r="AA55" s="50"/>
      <c r="AB55" s="50"/>
      <c r="AC55" s="49"/>
      <c r="AD55" s="127"/>
      <c r="AE55" s="127"/>
      <c r="AF55" s="49"/>
      <c r="AG55" s="49"/>
      <c r="AH55" s="49"/>
      <c r="AI55" s="1292"/>
      <c r="AJ55" s="1292"/>
      <c r="AK55" s="1292"/>
      <c r="AL55" s="1292"/>
      <c r="AM55" s="1292"/>
      <c r="AN55" s="369"/>
      <c r="AO55" s="369"/>
    </row>
    <row r="59" spans="1:41" x14ac:dyDescent="0.15">
      <c r="G59" s="370"/>
      <c r="S59" s="128" t="s">
        <v>245</v>
      </c>
    </row>
    <row r="69" spans="14:15" x14ac:dyDescent="0.15">
      <c r="N69" s="260"/>
      <c r="O69" s="260"/>
    </row>
    <row r="70" spans="14:15" x14ac:dyDescent="0.15">
      <c r="N70" s="260"/>
      <c r="O70" s="260"/>
    </row>
  </sheetData>
  <sheetProtection algorithmName="SHA-512" hashValue="WvvDQIMuSf3otp0pMFQvlnZ0kEhtycgZZyQd/Y6tsf8EVYOv41fs+Kes+Dp1xGy7QWN1L8sG0DZdZHHcVJKErQ==" saltValue="PvR5/Lz8jmWQzyosxW3mJQ==" spinCount="100000" sheet="1" objects="1" scenarios="1"/>
  <mergeCells count="307">
    <mergeCell ref="F1:H1"/>
    <mergeCell ref="F2:H2"/>
    <mergeCell ref="R51:X51"/>
    <mergeCell ref="C44:H44"/>
    <mergeCell ref="J44:N44"/>
    <mergeCell ref="P44:T44"/>
    <mergeCell ref="V44:Z44"/>
    <mergeCell ref="C43:AC43"/>
    <mergeCell ref="C45:AC45"/>
    <mergeCell ref="N20:O22"/>
    <mergeCell ref="N19:AE19"/>
    <mergeCell ref="Z20:AA22"/>
    <mergeCell ref="X20:Y22"/>
    <mergeCell ref="V20:W22"/>
    <mergeCell ref="T20:U22"/>
    <mergeCell ref="R20:S22"/>
    <mergeCell ref="P20:Q22"/>
    <mergeCell ref="P23:Q23"/>
    <mergeCell ref="P24:Q24"/>
    <mergeCell ref="P33:Q33"/>
    <mergeCell ref="P34:Q34"/>
    <mergeCell ref="P35:Q35"/>
    <mergeCell ref="P36:Q36"/>
    <mergeCell ref="P37:Q37"/>
    <mergeCell ref="AF19:AM19"/>
    <mergeCell ref="AD42:AE42"/>
    <mergeCell ref="AF42:AK42"/>
    <mergeCell ref="AD43:AE43"/>
    <mergeCell ref="AF43:AK43"/>
    <mergeCell ref="AD44:AE44"/>
    <mergeCell ref="AF44:AK44"/>
    <mergeCell ref="AD20:AE22"/>
    <mergeCell ref="AB20:AC22"/>
    <mergeCell ref="AB25:AC25"/>
    <mergeCell ref="AD25:AE25"/>
    <mergeCell ref="AB30:AC30"/>
    <mergeCell ref="AD30:AE30"/>
    <mergeCell ref="AB28:AC28"/>
    <mergeCell ref="AD28:AE28"/>
    <mergeCell ref="AB32:AC32"/>
    <mergeCell ref="AD32:AE32"/>
    <mergeCell ref="AB26:AC26"/>
    <mergeCell ref="AD26:AE26"/>
    <mergeCell ref="AB27:AC27"/>
    <mergeCell ref="AD27:AE27"/>
    <mergeCell ref="AB29:AC29"/>
    <mergeCell ref="AD29:AE29"/>
    <mergeCell ref="AB31:AC31"/>
    <mergeCell ref="N23:O23"/>
    <mergeCell ref="N24:O24"/>
    <mergeCell ref="N33:O33"/>
    <mergeCell ref="N34:O34"/>
    <mergeCell ref="N35:O35"/>
    <mergeCell ref="N36:O36"/>
    <mergeCell ref="N37:O37"/>
    <mergeCell ref="T23:U23"/>
    <mergeCell ref="T24:U24"/>
    <mergeCell ref="T33:U33"/>
    <mergeCell ref="T34:U34"/>
    <mergeCell ref="T35:U35"/>
    <mergeCell ref="T36:U36"/>
    <mergeCell ref="T37:U37"/>
    <mergeCell ref="R23:S23"/>
    <mergeCell ref="R24:S24"/>
    <mergeCell ref="R33:S33"/>
    <mergeCell ref="R34:S34"/>
    <mergeCell ref="R35:S35"/>
    <mergeCell ref="R36:S36"/>
    <mergeCell ref="R37:S37"/>
    <mergeCell ref="T30:U30"/>
    <mergeCell ref="P26:Q26"/>
    <mergeCell ref="R26:S26"/>
    <mergeCell ref="AI55:AM55"/>
    <mergeCell ref="C51:J51"/>
    <mergeCell ref="AF51:AL51"/>
    <mergeCell ref="C52:J53"/>
    <mergeCell ref="K52:L52"/>
    <mergeCell ref="M52:X52"/>
    <mergeCell ref="Y52:AB53"/>
    <mergeCell ref="AC52:AC53"/>
    <mergeCell ref="AD52:AG53"/>
    <mergeCell ref="AH52:AH53"/>
    <mergeCell ref="AI52:AM53"/>
    <mergeCell ref="V50:W50"/>
    <mergeCell ref="Y50:Z50"/>
    <mergeCell ref="AA50:AB50"/>
    <mergeCell ref="AC50:AD50"/>
    <mergeCell ref="AF50:AG50"/>
    <mergeCell ref="AJ50:AK50"/>
    <mergeCell ref="A49:B54"/>
    <mergeCell ref="C49:J49"/>
    <mergeCell ref="K49:L49"/>
    <mergeCell ref="M49:O49"/>
    <mergeCell ref="S49:T49"/>
    <mergeCell ref="V49:W49"/>
    <mergeCell ref="C50:J50"/>
    <mergeCell ref="K50:L50"/>
    <mergeCell ref="M50:O50"/>
    <mergeCell ref="S50:T50"/>
    <mergeCell ref="K53:X53"/>
    <mergeCell ref="C54:J54"/>
    <mergeCell ref="AE46:AK46"/>
    <mergeCell ref="A48:J48"/>
    <mergeCell ref="AB42:AC42"/>
    <mergeCell ref="AB44:AC44"/>
    <mergeCell ref="A41:B45"/>
    <mergeCell ref="A39:G39"/>
    <mergeCell ref="H39:I39"/>
    <mergeCell ref="K39:Q39"/>
    <mergeCell ref="S39:AM39"/>
    <mergeCell ref="A40:J40"/>
    <mergeCell ref="K40:Q40"/>
    <mergeCell ref="S40:AM40"/>
    <mergeCell ref="AD45:AE45"/>
    <mergeCell ref="AF45:AK45"/>
    <mergeCell ref="AD41:AM41"/>
    <mergeCell ref="AB41:AC41"/>
    <mergeCell ref="C41:I41"/>
    <mergeCell ref="J41:O41"/>
    <mergeCell ref="P41:U41"/>
    <mergeCell ref="V41:AA41"/>
    <mergeCell ref="J42:N42"/>
    <mergeCell ref="P42:T42"/>
    <mergeCell ref="C42:H42"/>
    <mergeCell ref="V42:Z42"/>
    <mergeCell ref="A38:G38"/>
    <mergeCell ref="H38:I38"/>
    <mergeCell ref="K38:Q38"/>
    <mergeCell ref="S38:AM38"/>
    <mergeCell ref="C37:J37"/>
    <mergeCell ref="AJ23:AK37"/>
    <mergeCell ref="AL23:AM37"/>
    <mergeCell ref="C36:J36"/>
    <mergeCell ref="Z35:AA35"/>
    <mergeCell ref="Z36:AA36"/>
    <mergeCell ref="Z37:AA37"/>
    <mergeCell ref="C34:J34"/>
    <mergeCell ref="C35:J35"/>
    <mergeCell ref="AB23:AC23"/>
    <mergeCell ref="AB24:AC24"/>
    <mergeCell ref="AB33:AC33"/>
    <mergeCell ref="AB34:AC34"/>
    <mergeCell ref="AB35:AC35"/>
    <mergeCell ref="AB36:AC36"/>
    <mergeCell ref="AB37:AC37"/>
    <mergeCell ref="Z23:AA23"/>
    <mergeCell ref="Z24:AA24"/>
    <mergeCell ref="Z33:AA33"/>
    <mergeCell ref="Z34:AA34"/>
    <mergeCell ref="AS20:AS22"/>
    <mergeCell ref="AT20:AT22"/>
    <mergeCell ref="AU20:AU22"/>
    <mergeCell ref="AO20:AO22"/>
    <mergeCell ref="AP20:AP22"/>
    <mergeCell ref="AQ20:AQ22"/>
    <mergeCell ref="AR20:AR22"/>
    <mergeCell ref="C33:J33"/>
    <mergeCell ref="C24:J24"/>
    <mergeCell ref="AN20:AN22"/>
    <mergeCell ref="AJ20:AK22"/>
    <mergeCell ref="AF20:AG22"/>
    <mergeCell ref="AF23:AG37"/>
    <mergeCell ref="AH20:AI22"/>
    <mergeCell ref="AH23:AI37"/>
    <mergeCell ref="AD23:AE23"/>
    <mergeCell ref="AD24:AE24"/>
    <mergeCell ref="AD33:AE33"/>
    <mergeCell ref="AD34:AE34"/>
    <mergeCell ref="AD35:AE35"/>
    <mergeCell ref="AD36:AE36"/>
    <mergeCell ref="AD37:AE37"/>
    <mergeCell ref="X23:Y23"/>
    <mergeCell ref="X24:Y24"/>
    <mergeCell ref="AI15:AM16"/>
    <mergeCell ref="A16:J16"/>
    <mergeCell ref="U16:AH16"/>
    <mergeCell ref="A18:J18"/>
    <mergeCell ref="A19:B37"/>
    <mergeCell ref="C19:J22"/>
    <mergeCell ref="K19:M22"/>
    <mergeCell ref="C23:J23"/>
    <mergeCell ref="AL20:AM22"/>
    <mergeCell ref="A15:J15"/>
    <mergeCell ref="Q15:T16"/>
    <mergeCell ref="U15:AH15"/>
    <mergeCell ref="X33:Y33"/>
    <mergeCell ref="X34:Y34"/>
    <mergeCell ref="X35:Y35"/>
    <mergeCell ref="X36:Y36"/>
    <mergeCell ref="X37:Y37"/>
    <mergeCell ref="V23:W23"/>
    <mergeCell ref="V24:W24"/>
    <mergeCell ref="V33:W33"/>
    <mergeCell ref="V34:W34"/>
    <mergeCell ref="V35:W35"/>
    <mergeCell ref="V36:W36"/>
    <mergeCell ref="V37:W37"/>
    <mergeCell ref="D10:J10"/>
    <mergeCell ref="K10:P10"/>
    <mergeCell ref="R10:U10"/>
    <mergeCell ref="C14:J14"/>
    <mergeCell ref="L14:P14"/>
    <mergeCell ref="R14:V14"/>
    <mergeCell ref="C11:C13"/>
    <mergeCell ref="D11:J11"/>
    <mergeCell ref="L11:O11"/>
    <mergeCell ref="R11:U11"/>
    <mergeCell ref="D12:J12"/>
    <mergeCell ref="L12:O12"/>
    <mergeCell ref="R12:U12"/>
    <mergeCell ref="D13:J13"/>
    <mergeCell ref="L13:O13"/>
    <mergeCell ref="R13:U13"/>
    <mergeCell ref="A1:E1"/>
    <mergeCell ref="K23:M23"/>
    <mergeCell ref="K37:M37"/>
    <mergeCell ref="K24:M24"/>
    <mergeCell ref="K33:M33"/>
    <mergeCell ref="K34:M34"/>
    <mergeCell ref="K35:M35"/>
    <mergeCell ref="K36:M36"/>
    <mergeCell ref="A4:AM4"/>
    <mergeCell ref="A5:AM5"/>
    <mergeCell ref="A7:J7"/>
    <mergeCell ref="A8:B14"/>
    <mergeCell ref="K8:P8"/>
    <mergeCell ref="Q8:V8"/>
    <mergeCell ref="AF8:AG9"/>
    <mergeCell ref="AH8:AI9"/>
    <mergeCell ref="AJ8:AJ9"/>
    <mergeCell ref="AK8:AL9"/>
    <mergeCell ref="AM8:AM9"/>
    <mergeCell ref="C9:C10"/>
    <mergeCell ref="D9:J9"/>
    <mergeCell ref="L9:O9"/>
    <mergeCell ref="R9:U9"/>
    <mergeCell ref="Y9:AC9"/>
    <mergeCell ref="V30:W30"/>
    <mergeCell ref="X30:Y30"/>
    <mergeCell ref="Z30:AA30"/>
    <mergeCell ref="C25:J25"/>
    <mergeCell ref="K25:M25"/>
    <mergeCell ref="N25:O25"/>
    <mergeCell ref="P25:Q25"/>
    <mergeCell ref="R25:S25"/>
    <mergeCell ref="T25:U25"/>
    <mergeCell ref="V25:W25"/>
    <mergeCell ref="X25:Y25"/>
    <mergeCell ref="Z25:AA25"/>
    <mergeCell ref="C28:J28"/>
    <mergeCell ref="K28:M28"/>
    <mergeCell ref="N28:O28"/>
    <mergeCell ref="P28:Q28"/>
    <mergeCell ref="R28:S28"/>
    <mergeCell ref="T28:U28"/>
    <mergeCell ref="V28:W28"/>
    <mergeCell ref="X28:Y28"/>
    <mergeCell ref="Z28:AA28"/>
    <mergeCell ref="C26:J26"/>
    <mergeCell ref="K26:M26"/>
    <mergeCell ref="N26:O26"/>
    <mergeCell ref="C32:J32"/>
    <mergeCell ref="K32:M32"/>
    <mergeCell ref="N32:O32"/>
    <mergeCell ref="P32:Q32"/>
    <mergeCell ref="R32:S32"/>
    <mergeCell ref="T32:U32"/>
    <mergeCell ref="V32:W32"/>
    <mergeCell ref="X32:Y32"/>
    <mergeCell ref="Z32:AA32"/>
    <mergeCell ref="T26:U26"/>
    <mergeCell ref="V26:W26"/>
    <mergeCell ref="X26:Y26"/>
    <mergeCell ref="Z26:AA26"/>
    <mergeCell ref="C27:J27"/>
    <mergeCell ref="K27:M27"/>
    <mergeCell ref="N27:O27"/>
    <mergeCell ref="P27:Q27"/>
    <mergeCell ref="R27:S27"/>
    <mergeCell ref="T27:U27"/>
    <mergeCell ref="V27:W27"/>
    <mergeCell ref="X27:Y27"/>
    <mergeCell ref="Z27:AA27"/>
    <mergeCell ref="AD31:AE31"/>
    <mergeCell ref="C29:J29"/>
    <mergeCell ref="K29:M29"/>
    <mergeCell ref="N29:O29"/>
    <mergeCell ref="P29:Q29"/>
    <mergeCell ref="R29:S29"/>
    <mergeCell ref="T29:U29"/>
    <mergeCell ref="V29:W29"/>
    <mergeCell ref="X29:Y29"/>
    <mergeCell ref="Z29:AA29"/>
    <mergeCell ref="C31:J31"/>
    <mergeCell ref="K31:M31"/>
    <mergeCell ref="N31:O31"/>
    <mergeCell ref="P31:Q31"/>
    <mergeCell ref="R31:S31"/>
    <mergeCell ref="T31:U31"/>
    <mergeCell ref="V31:W31"/>
    <mergeCell ref="X31:Y31"/>
    <mergeCell ref="Z31:AA31"/>
    <mergeCell ref="C30:J30"/>
    <mergeCell ref="K30:M30"/>
    <mergeCell ref="N30:O30"/>
    <mergeCell ref="P30:Q30"/>
    <mergeCell ref="R30:S30"/>
  </mergeCells>
  <phoneticPr fontId="2"/>
  <conditionalFormatting sqref="C14 C17">
    <cfRule type="expression" dxfId="5" priority="5" stopIfTrue="1">
      <formula>#REF!="□"</formula>
    </cfRule>
  </conditionalFormatting>
  <conditionalFormatting sqref="D10:D12">
    <cfRule type="expression" dxfId="4" priority="4" stopIfTrue="1">
      <formula>$Q$10="□"</formula>
    </cfRule>
  </conditionalFormatting>
  <conditionalFormatting sqref="P11:P12">
    <cfRule type="expression" dxfId="3" priority="3" stopIfTrue="1">
      <formula>$Q$11="□"</formula>
    </cfRule>
  </conditionalFormatting>
  <conditionalFormatting sqref="Q51:R51">
    <cfRule type="expression" dxfId="2" priority="1">
      <formula>$Q$51="■"</formula>
    </cfRule>
  </conditionalFormatting>
  <conditionalFormatting sqref="AC52:AG53">
    <cfRule type="expression" dxfId="1" priority="2">
      <formula>$AC$52="■"</formula>
    </cfRule>
  </conditionalFormatting>
  <dataValidations count="3">
    <dataValidation type="list" allowBlank="1" showInputMessage="1" showErrorMessage="1" sqref="Z51 L15:L16 AH52 AJ10 O15:O16 K51 AC52 K54 P54 W54 AB17:AB18 W8:X9 AG10 AL23 AF23 AH23 AJ23 Q51 AD23:AD37 R23:R37 V23:V37 AB23:AB37 Z23:Z37 X23:X37 N23:N37 P23:P37 T23:T37" xr:uid="{00000000-0002-0000-0800-000000000000}">
      <formula1>"□,■"</formula1>
    </dataValidation>
    <dataValidation type="list" allowBlank="1" showInputMessage="1" showErrorMessage="1" sqref="AF8:AG9" xr:uid="{00000000-0002-0000-0800-000001000000}">
      <formula1>"　,昭和,平成,令和"</formula1>
    </dataValidation>
    <dataValidation allowBlank="1" showErrorMessage="1" sqref="R51" xr:uid="{00000000-0002-0000-0800-000002000000}"/>
  </dataValidations>
  <pageMargins left="0.55118110236220474" right="0.23622047244094491" top="0.35433070866141736" bottom="0.35433070866141736"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書類作成ガイド</vt:lpstr>
      <vt:lpstr>提出リスト </vt:lpstr>
      <vt:lpstr>確申誓</vt:lpstr>
      <vt:lpstr>確申</vt:lpstr>
      <vt:lpstr>確改（確認申請あり）</vt:lpstr>
      <vt:lpstr>確改（確認申請なし）</vt:lpstr>
      <vt:lpstr>様式1改交</vt:lpstr>
      <vt:lpstr>様式2改交</vt:lpstr>
      <vt:lpstr>様式3改交</vt:lpstr>
      <vt:lpstr>様式４改交</vt:lpstr>
      <vt:lpstr>別紙1-1建物全景写真</vt:lpstr>
      <vt:lpstr>別紙1-2建物全景写真</vt:lpstr>
      <vt:lpstr>別紙1-3建物全景写真</vt:lpstr>
      <vt:lpstr>別紙1-4建物室部位写真</vt:lpstr>
      <vt:lpstr>委任状</vt:lpstr>
      <vt:lpstr>面積按分参考</vt:lpstr>
      <vt:lpstr>委任状!Print_Area</vt:lpstr>
      <vt:lpstr>'確改（確認申請あり）'!Print_Area</vt:lpstr>
      <vt:lpstr>'確改（確認申請なし）'!Print_Area</vt:lpstr>
      <vt:lpstr>確申!Print_Area</vt:lpstr>
      <vt:lpstr>確申誓!Print_Area</vt:lpstr>
      <vt:lpstr>書類作成ガイド!Print_Area</vt:lpstr>
      <vt:lpstr>'提出リスト '!Print_Area</vt:lpstr>
      <vt:lpstr>'別紙1-1建物全景写真'!Print_Area</vt:lpstr>
      <vt:lpstr>'別紙1-2建物全景写真'!Print_Area</vt:lpstr>
      <vt:lpstr>'別紙1-3建物全景写真'!Print_Area</vt:lpstr>
      <vt:lpstr>'別紙1-4建物室部位写真'!Print_Area</vt:lpstr>
      <vt:lpstr>面積按分参考!Print_Area</vt:lpstr>
      <vt:lpstr>様式1改交!Print_Area</vt:lpstr>
      <vt:lpstr>様式2改交!Print_Area</vt:lpstr>
      <vt:lpstr>様式3改交!Print_Area</vt:lpstr>
      <vt:lpstr>様式４改交!Print_Area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user26</cp:lastModifiedBy>
  <cp:lastPrinted>2024-03-19T06:52:10Z</cp:lastPrinted>
  <dcterms:created xsi:type="dcterms:W3CDTF">2011-04-18T03:34:31Z</dcterms:created>
  <dcterms:modified xsi:type="dcterms:W3CDTF">2024-04-01T04:57:04Z</dcterms:modified>
</cp:coreProperties>
</file>