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rasaki\Desktop\"/>
    </mc:Choice>
  </mc:AlternateContent>
  <xr:revisionPtr revIDLastSave="0" documentId="13_ncr:1_{3699CA18-8F2A-4CD1-83C4-F49C1A02D314}" xr6:coauthVersionLast="47" xr6:coauthVersionMax="47" xr10:uidLastSave="{00000000-0000-0000-0000-000000000000}"/>
  <bookViews>
    <workbookView xWindow="-108" yWindow="-108" windowWidth="23256" windowHeight="12456" xr2:uid="{330243D5-2A4F-4612-ACDC-8F255C11AC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1" l="1"/>
  <c r="H13" i="1"/>
  <c r="C1" i="1"/>
  <c r="B1" i="1"/>
  <c r="G41" i="1"/>
  <c r="H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terasaki</author>
    <author>i</author>
  </authors>
  <commentList>
    <comment ref="F12" authorId="0" shapeId="0" xr:uid="{20B1888F-286D-46E7-97BA-D9D66E994A65}">
      <text>
        <r>
          <rPr>
            <b/>
            <sz val="9"/>
            <color indexed="81"/>
            <rFont val="MS P ゴシック"/>
            <family val="3"/>
            <charset val="128"/>
          </rPr>
          <t>店舗や大家様が住まわれているものも含む</t>
        </r>
      </text>
    </comment>
    <comment ref="A13" authorId="0" shapeId="0" xr:uid="{38D6106B-881C-4004-AE73-5DB182F718EA}">
      <text>
        <r>
          <rPr>
            <b/>
            <sz val="9"/>
            <color indexed="81"/>
            <rFont val="MS P ゴシック"/>
            <family val="3"/>
            <charset val="128"/>
          </rPr>
          <t>18歳未満の子供を養育している世帯数</t>
        </r>
      </text>
    </comment>
    <comment ref="B15" authorId="0" shapeId="0" xr:uid="{774CC229-9220-453B-8442-0C59E22ECB4C}">
      <text>
        <r>
          <rPr>
            <sz val="9"/>
            <color indexed="81"/>
            <rFont val="Meiryo UI"/>
            <family val="3"/>
            <charset val="128"/>
          </rPr>
          <t>存在しない部屋は空白でお願いします。</t>
        </r>
      </text>
    </comment>
    <comment ref="C15" authorId="1" shapeId="0" xr:uid="{D838F079-1E6F-4FC4-BA2A-FDB347ADBDE7}">
      <text>
        <r>
          <rPr>
            <sz val="9"/>
            <color indexed="81"/>
            <rFont val="Meiryo UI"/>
            <family val="3"/>
            <charset val="128"/>
          </rPr>
          <t xml:space="preserve">子育て世帯、それ以外、空室をご選択ください。
</t>
        </r>
      </text>
    </comment>
    <comment ref="D15" authorId="1" shapeId="0" xr:uid="{DD7B524C-31F5-4D73-9C28-297F7A12D849}">
      <text>
        <r>
          <rPr>
            <sz val="9"/>
            <color indexed="81"/>
            <rFont val="Meiryo UI"/>
            <family val="3"/>
            <charset val="128"/>
          </rPr>
          <t>入居者の状況を確認した書類を選択してください。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5" authorId="0" shapeId="0" xr:uid="{B6FBBABE-57D5-4D8A-B65D-E5163F303BA5}">
      <text>
        <r>
          <rPr>
            <sz val="9"/>
            <color indexed="81"/>
            <rFont val="Meiryo UI"/>
            <family val="3"/>
            <charset val="128"/>
          </rPr>
          <t>存在しない部屋は空白でお願いします。</t>
        </r>
      </text>
    </comment>
    <comment ref="H15" authorId="1" shapeId="0" xr:uid="{200457B0-CA27-4801-A251-969EA8995D05}">
      <text>
        <r>
          <rPr>
            <sz val="9"/>
            <color indexed="81"/>
            <rFont val="Meiryo UI"/>
            <family val="3"/>
            <charset val="128"/>
          </rPr>
          <t xml:space="preserve">子育て世帯、それ以外、空室をご選択ください。
</t>
        </r>
      </text>
    </comment>
    <comment ref="I15" authorId="1" shapeId="0" xr:uid="{2BA2F29D-92CD-4416-A8E2-CC4ED1AD181C}">
      <text>
        <r>
          <rPr>
            <sz val="9"/>
            <color indexed="81"/>
            <rFont val="Meiryo UI"/>
            <family val="3"/>
            <charset val="128"/>
          </rPr>
          <t>入居者の状況を確認した書類を選択してください。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<sst xmlns="http://schemas.openxmlformats.org/spreadsheetml/2006/main" count="21" uniqueCount="17">
  <si>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</si>
  <si>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</si>
  <si>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</si>
  <si>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建物名称</t>
    <rPh sb="0" eb="2">
      <t>タテモノ</t>
    </rPh>
    <rPh sb="2" eb="4">
      <t>メイショウ</t>
    </rPh>
    <phoneticPr fontId="2"/>
  </si>
  <si>
    <t>報告者</t>
    <rPh sb="0" eb="3">
      <t>ホウコクシャ</t>
    </rPh>
    <phoneticPr fontId="2"/>
  </si>
  <si>
    <t>入居者属性</t>
    <rPh sb="0" eb="3">
      <t>ニュウキョシャ</t>
    </rPh>
    <rPh sb="3" eb="5">
      <t>ゾクセイ</t>
    </rPh>
    <phoneticPr fontId="8"/>
  </si>
  <si>
    <t>子育て世帯入居状況確認書</t>
    <rPh sb="0" eb="2">
      <t>コソダ</t>
    </rPh>
    <rPh sb="3" eb="5">
      <t>セタイ</t>
    </rPh>
    <rPh sb="5" eb="9">
      <t>ニュウキョジョウキョウ</t>
    </rPh>
    <rPh sb="9" eb="12">
      <t>カクニンショ</t>
    </rPh>
    <phoneticPr fontId="2"/>
  </si>
  <si>
    <t>部屋番号</t>
    <rPh sb="0" eb="4">
      <t>ヘヤバンゴウ</t>
    </rPh>
    <phoneticPr fontId="8"/>
  </si>
  <si>
    <t>項番</t>
    <rPh sb="0" eb="2">
      <t>コウバン</t>
    </rPh>
    <phoneticPr fontId="8"/>
  </si>
  <si>
    <t>全住戸数</t>
    <rPh sb="0" eb="3">
      <t>ゼンジュウコ</t>
    </rPh>
    <rPh sb="3" eb="4">
      <t>スウ</t>
    </rPh>
    <phoneticPr fontId="2"/>
  </si>
  <si>
    <t>空き住戸数</t>
    <rPh sb="0" eb="1">
      <t>ア</t>
    </rPh>
    <rPh sb="2" eb="4">
      <t>ジュウコ</t>
    </rPh>
    <rPh sb="4" eb="5">
      <t>スウ</t>
    </rPh>
    <phoneticPr fontId="2"/>
  </si>
  <si>
    <t>子育て世帯数</t>
    <rPh sb="0" eb="2">
      <t>コソダ</t>
    </rPh>
    <rPh sb="3" eb="5">
      <t>セタイ</t>
    </rPh>
    <rPh sb="5" eb="6">
      <t>スウ</t>
    </rPh>
    <phoneticPr fontId="2"/>
  </si>
  <si>
    <t>確認方法</t>
    <rPh sb="0" eb="2">
      <t>カクニン</t>
    </rPh>
    <rPh sb="2" eb="4">
      <t>ホウホウ</t>
    </rPh>
    <phoneticPr fontId="2"/>
  </si>
  <si>
    <t>子育て世帯率</t>
    <rPh sb="0" eb="2">
      <t>コソダ</t>
    </rPh>
    <rPh sb="3" eb="5">
      <t>セタイ</t>
    </rPh>
    <rPh sb="5" eb="6">
      <t>リツ</t>
    </rPh>
    <phoneticPr fontId="2"/>
  </si>
  <si>
    <t>子育て支援型共同住宅推進事業について、入居状況を次のとおり報告しました。</t>
    <phoneticPr fontId="2"/>
  </si>
  <si>
    <t>なお本報告に虚偽の記載が判明した場合、速やかに補助金を返還することを誓約します。</t>
    <rPh sb="12" eb="14">
      <t>ハンメイ</t>
    </rPh>
    <phoneticPr fontId="2"/>
  </si>
  <si>
    <t>確認日</t>
    <rPh sb="0" eb="3">
      <t>カクニンビ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</si>
</sst>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戸&quot;"/>
    <numFmt numFmtId="177" formatCode="0&quot;世帯&quot;"/>
  </numFmts>
  <fonts count="14">
    <font>
      <sz val="11"/>
      <color theme="1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u/>
      <sz val="1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游ゴシック"/>
      <family val="2"/>
      <scheme val="minor"/>
    </font>
    <font>
      <sz val="1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9"/>
      <color indexed="8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9" fontId="1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 wrapText="1"/>
    </xf>
    <xf numFmtId="0" fontId="7" fillId="0" borderId="1" xfId="1" applyFont="1" applyBorder="1" applyAlignment="1">
      <alignment vertical="center" wrapText="1"/>
    </xf>
    <xf numFmtId="0" fontId="7" fillId="0" borderId="5" xfId="1" applyFont="1" applyBorder="1" applyAlignment="1">
      <alignment vertical="center"/>
    </xf>
    <xf numFmtId="0" fontId="7" fillId="0" borderId="5" xfId="1" applyFont="1" applyBorder="1" applyAlignment="1">
      <alignment vertical="center" wrapText="1"/>
    </xf>
    <xf numFmtId="0" fontId="13" fillId="0" borderId="0" xfId="0" applyFont="1">
      <alignment vertical="center"/>
    </xf>
    <xf numFmtId="0" fontId="3" fillId="2" borderId="3" xfId="0" applyFont="1" applyFill="1" applyBorder="1" applyAlignment="1">
      <alignment horizontal="center" vertical="center"/>
    </xf>
    <xf numFmtId="9" fontId="5" fillId="4" borderId="2" xfId="2" applyFont="1" applyFill="1" applyBorder="1" applyAlignment="1">
      <alignment horizontal="center" vertical="center" wrapText="1"/>
    </xf>
    <xf numFmtId="9" fontId="5" fillId="4" borderId="4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5" fillId="2" borderId="2" xfId="0" applyNumberFormat="1" applyFont="1" applyFill="1" applyBorder="1" applyAlignment="1">
      <alignment horizontal="center" vertical="center" wrapText="1"/>
    </xf>
    <xf numFmtId="177" fontId="5" fillId="2" borderId="3" xfId="0" applyNumberFormat="1" applyFont="1" applyFill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3">
    <cellStyle name="パーセント" xfId="2" builtinId="5"/>
    <cellStyle name="標準" xfId="0" builtinId="0"/>
    <cellStyle name="標準 6" xfId="1" xr:uid="{5872D848-DB8D-4BEF-8AE4-2AD7C3355375}"/>
  </cellStyles>
  <dxfs count="2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A93C0-1319-4B4B-AD00-891EDF642499}">
  <dimension ref="A1:I41"/>
  <sheetViews>
    <sheetView tabSelected="1" topLeftCell="A2" workbookViewId="0">
      <selection activeCell="A2" sqref="A2"/>
    </sheetView>
  </sheetViews>
  <sheetFormatPr defaultRowHeight="18"/>
  <cols>
    <col min="1" max="1" width="5" bestFit="1" customWidth="1"/>
    <col min="2" max="2" width="9.09765625" bestFit="1" customWidth="1"/>
    <col min="3" max="4" width="12.69921875" customWidth="1"/>
    <col min="5" max="5" width="5.69921875" customWidth="1"/>
    <col min="6" max="6" width="5" bestFit="1" customWidth="1"/>
    <col min="8" max="9" width="12.69921875" customWidth="1"/>
  </cols>
  <sheetData>
    <row r="1" spans="1:9" ht="12.6" hidden="1" customHeight="1">
      <c r="A1" s="1"/>
      <c r="B1" s="14">
        <f>COUNT(B16:B40)+COUNT(G16:G40)</f>
        <v>0</v>
      </c>
      <c r="C1" s="14">
        <f>(COUNTIF(C16:C40,"空室")+COUNTIF(H16:H40,"空室"))</f>
        <v>0</v>
      </c>
      <c r="D1" s="14">
        <f>COUNTIF(C16:C40, "子育て世帯") + COUNTIF(H16:H40, "子育て世帯")</f>
        <v>0</v>
      </c>
      <c r="E1" s="1"/>
      <c r="F1" s="1"/>
      <c r="G1" s="1"/>
      <c r="H1" s="1"/>
      <c r="I1" s="1"/>
    </row>
    <row r="2" spans="1:9">
      <c r="A2" s="1"/>
      <c r="B2" s="14"/>
      <c r="C2" s="14"/>
      <c r="D2" s="14"/>
      <c r="E2" s="1"/>
      <c r="F2" s="1"/>
      <c r="G2" s="1"/>
      <c r="H2" s="1"/>
      <c r="I2" s="1"/>
    </row>
    <row r="3" spans="1:9" ht="21">
      <c r="A3" s="18" t="s">
        <v>6</v>
      </c>
      <c r="B3" s="18"/>
      <c r="C3" s="18"/>
      <c r="D3" s="18"/>
      <c r="E3" s="18"/>
      <c r="F3" s="18"/>
      <c r="G3" s="18"/>
      <c r="H3" s="18"/>
      <c r="I3" s="18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14</v>
      </c>
      <c r="C5" s="2"/>
      <c r="D5" s="1"/>
      <c r="E5" s="1"/>
      <c r="F5" s="1"/>
      <c r="G5" s="1"/>
      <c r="H5" s="1"/>
      <c r="I5" s="1"/>
    </row>
    <row r="6" spans="1:9">
      <c r="A6" s="1"/>
      <c r="B6" s="1" t="s">
        <v>15</v>
      </c>
      <c r="C6" s="2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5" t="s">
        <v>16</v>
      </c>
      <c r="D8" s="15">
        <v>2024</v>
      </c>
      <c r="E8" s="3" t="s">
        <v>0</v>
      </c>
      <c r="F8" s="15"/>
      <c r="G8" s="3" t="s">
        <v>1</v>
      </c>
      <c r="H8" s="15"/>
      <c r="I8" s="4" t="s">
        <v>2</v>
      </c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21" t="s">
        <v>3</v>
      </c>
      <c r="B10" s="21"/>
      <c r="C10" s="25"/>
      <c r="D10" s="25"/>
      <c r="E10" s="25"/>
      <c r="F10" s="25"/>
      <c r="G10" s="25"/>
      <c r="H10" s="25"/>
      <c r="I10" s="25"/>
    </row>
    <row r="11" spans="1:9">
      <c r="A11" s="21" t="s">
        <v>4</v>
      </c>
      <c r="B11" s="21"/>
      <c r="C11" s="25"/>
      <c r="D11" s="25"/>
      <c r="E11" s="25"/>
      <c r="F11" s="25"/>
      <c r="G11" s="25"/>
      <c r="H11" s="25"/>
      <c r="I11" s="25"/>
    </row>
    <row r="12" spans="1:9">
      <c r="A12" s="19" t="s">
        <v>9</v>
      </c>
      <c r="B12" s="20"/>
      <c r="C12" s="22"/>
      <c r="D12" s="23"/>
      <c r="E12" s="24"/>
      <c r="F12" s="29" t="s">
        <v>10</v>
      </c>
      <c r="G12" s="29"/>
      <c r="H12" s="22"/>
      <c r="I12" s="24"/>
    </row>
    <row r="13" spans="1:9">
      <c r="A13" s="19" t="s">
        <v>11</v>
      </c>
      <c r="B13" s="20"/>
      <c r="C13" s="26"/>
      <c r="D13" s="27"/>
      <c r="E13" s="28"/>
      <c r="F13" s="30" t="s">
        <v>13</v>
      </c>
      <c r="G13" s="30"/>
      <c r="H13" s="16" t="str">
        <f>IFERROR(C13/(C12-H12),"")</f>
        <v/>
      </c>
      <c r="I13" s="17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 ht="18" customHeight="1">
      <c r="A15" s="6" t="s">
        <v>8</v>
      </c>
      <c r="B15" s="7" t="s">
        <v>7</v>
      </c>
      <c r="C15" s="7" t="s">
        <v>5</v>
      </c>
      <c r="D15" s="6" t="s">
        <v>12</v>
      </c>
      <c r="E15" s="12"/>
      <c r="F15" s="6" t="s">
        <v>8</v>
      </c>
      <c r="G15" s="7" t="s">
        <v>7</v>
      </c>
      <c r="H15" s="7" t="s">
        <v>5</v>
      </c>
      <c r="I15" s="6" t="s">
        <v>12</v>
      </c>
    </row>
    <row r="16" spans="1:9">
      <c r="A16" s="8">
        <v>1</v>
      </c>
      <c r="B16" s="9"/>
      <c r="C16" s="10"/>
      <c r="D16" s="11"/>
      <c r="E16" s="13"/>
      <c r="F16" s="8">
        <v>26</v>
      </c>
      <c r="G16" s="9"/>
      <c r="H16" s="10"/>
      <c r="I16" s="11"/>
    </row>
    <row r="17" spans="1:9">
      <c r="A17" s="8">
        <v>2</v>
      </c>
      <c r="B17" s="9"/>
      <c r="C17" s="10"/>
      <c r="D17" s="11"/>
      <c r="E17" s="13"/>
      <c r="F17" s="8">
        <v>27</v>
      </c>
      <c r="G17" s="9"/>
      <c r="H17" s="10"/>
      <c r="I17" s="11"/>
    </row>
    <row r="18" spans="1:9">
      <c r="A18" s="8">
        <v>3</v>
      </c>
      <c r="B18" s="9"/>
      <c r="C18" s="10"/>
      <c r="D18" s="11"/>
      <c r="E18" s="13"/>
      <c r="F18" s="8">
        <v>28</v>
      </c>
      <c r="G18" s="9"/>
      <c r="H18" s="10"/>
      <c r="I18" s="11"/>
    </row>
    <row r="19" spans="1:9">
      <c r="A19" s="8">
        <v>4</v>
      </c>
      <c r="B19" s="9"/>
      <c r="C19" s="10"/>
      <c r="D19" s="11"/>
      <c r="E19" s="13"/>
      <c r="F19" s="8">
        <v>29</v>
      </c>
      <c r="G19" s="9"/>
      <c r="H19" s="10"/>
      <c r="I19" s="11"/>
    </row>
    <row r="20" spans="1:9">
      <c r="A20" s="8">
        <v>5</v>
      </c>
      <c r="B20" s="9"/>
      <c r="C20" s="10"/>
      <c r="D20" s="11"/>
      <c r="E20" s="13"/>
      <c r="F20" s="8">
        <v>30</v>
      </c>
      <c r="G20" s="9"/>
      <c r="H20" s="10"/>
      <c r="I20" s="11"/>
    </row>
    <row r="21" spans="1:9">
      <c r="A21" s="8">
        <v>6</v>
      </c>
      <c r="B21" s="9"/>
      <c r="C21" s="10"/>
      <c r="D21" s="11"/>
      <c r="E21" s="13"/>
      <c r="F21" s="8">
        <v>31</v>
      </c>
      <c r="G21" s="9"/>
      <c r="H21" s="10"/>
      <c r="I21" s="11"/>
    </row>
    <row r="22" spans="1:9">
      <c r="A22" s="8">
        <v>7</v>
      </c>
      <c r="B22" s="9"/>
      <c r="C22" s="10"/>
      <c r="D22" s="11"/>
      <c r="E22" s="13"/>
      <c r="F22" s="8">
        <v>32</v>
      </c>
      <c r="G22" s="9"/>
      <c r="H22" s="10"/>
      <c r="I22" s="11"/>
    </row>
    <row r="23" spans="1:9">
      <c r="A23" s="8">
        <v>8</v>
      </c>
      <c r="B23" s="9"/>
      <c r="C23" s="10"/>
      <c r="D23" s="11"/>
      <c r="E23" s="13"/>
      <c r="F23" s="8">
        <v>33</v>
      </c>
      <c r="G23" s="9"/>
      <c r="H23" s="10"/>
      <c r="I23" s="11"/>
    </row>
    <row r="24" spans="1:9">
      <c r="A24" s="8">
        <v>9</v>
      </c>
      <c r="B24" s="9"/>
      <c r="C24" s="10"/>
      <c r="D24" s="11"/>
      <c r="E24" s="13"/>
      <c r="F24" s="8">
        <v>34</v>
      </c>
      <c r="G24" s="9"/>
      <c r="H24" s="10"/>
      <c r="I24" s="11"/>
    </row>
    <row r="25" spans="1:9">
      <c r="A25" s="8">
        <v>10</v>
      </c>
      <c r="B25" s="9"/>
      <c r="C25" s="10"/>
      <c r="D25" s="11"/>
      <c r="E25" s="13"/>
      <c r="F25" s="8">
        <v>35</v>
      </c>
      <c r="G25" s="9"/>
      <c r="H25" s="10"/>
      <c r="I25" s="11"/>
    </row>
    <row r="26" spans="1:9">
      <c r="A26" s="8">
        <v>11</v>
      </c>
      <c r="B26" s="9"/>
      <c r="C26" s="10"/>
      <c r="D26" s="11"/>
      <c r="E26" s="13"/>
      <c r="F26" s="8">
        <v>36</v>
      </c>
      <c r="G26" s="9"/>
      <c r="H26" s="10"/>
      <c r="I26" s="11"/>
    </row>
    <row r="27" spans="1:9">
      <c r="A27" s="8">
        <v>12</v>
      </c>
      <c r="B27" s="9"/>
      <c r="C27" s="10"/>
      <c r="D27" s="11"/>
      <c r="E27" s="13"/>
      <c r="F27" s="8">
        <v>37</v>
      </c>
      <c r="G27" s="9"/>
      <c r="H27" s="10"/>
      <c r="I27" s="11"/>
    </row>
    <row r="28" spans="1:9">
      <c r="A28" s="8">
        <v>13</v>
      </c>
      <c r="B28" s="9"/>
      <c r="C28" s="10"/>
      <c r="D28" s="11"/>
      <c r="E28" s="13"/>
      <c r="F28" s="8">
        <v>38</v>
      </c>
      <c r="G28" s="9"/>
      <c r="H28" s="10"/>
      <c r="I28" s="11"/>
    </row>
    <row r="29" spans="1:9">
      <c r="A29" s="8">
        <v>14</v>
      </c>
      <c r="B29" s="9"/>
      <c r="C29" s="10"/>
      <c r="D29" s="11"/>
      <c r="E29" s="13"/>
      <c r="F29" s="8">
        <v>39</v>
      </c>
      <c r="G29" s="9"/>
      <c r="H29" s="10"/>
      <c r="I29" s="11"/>
    </row>
    <row r="30" spans="1:9">
      <c r="A30" s="8">
        <v>15</v>
      </c>
      <c r="B30" s="9"/>
      <c r="C30" s="10"/>
      <c r="D30" s="11"/>
      <c r="E30" s="13"/>
      <c r="F30" s="8">
        <v>40</v>
      </c>
      <c r="G30" s="9"/>
      <c r="H30" s="10"/>
      <c r="I30" s="11"/>
    </row>
    <row r="31" spans="1:9">
      <c r="A31" s="8">
        <v>16</v>
      </c>
      <c r="B31" s="9"/>
      <c r="C31" s="10"/>
      <c r="D31" s="11"/>
      <c r="E31" s="13"/>
      <c r="F31" s="8">
        <v>41</v>
      </c>
      <c r="G31" s="9"/>
      <c r="H31" s="10"/>
      <c r="I31" s="11"/>
    </row>
    <row r="32" spans="1:9">
      <c r="A32" s="8">
        <v>17</v>
      </c>
      <c r="B32" s="9"/>
      <c r="C32" s="10"/>
      <c r="D32" s="11"/>
      <c r="E32" s="13"/>
      <c r="F32" s="8">
        <v>42</v>
      </c>
      <c r="G32" s="9"/>
      <c r="H32" s="10"/>
      <c r="I32" s="11"/>
    </row>
    <row r="33" spans="1:9">
      <c r="A33" s="8">
        <v>18</v>
      </c>
      <c r="B33" s="9"/>
      <c r="C33" s="10"/>
      <c r="D33" s="11"/>
      <c r="E33" s="13"/>
      <c r="F33" s="8">
        <v>43</v>
      </c>
      <c r="G33" s="9"/>
      <c r="H33" s="10"/>
      <c r="I33" s="11"/>
    </row>
    <row r="34" spans="1:9">
      <c r="A34" s="8">
        <v>19</v>
      </c>
      <c r="B34" s="9"/>
      <c r="C34" s="10"/>
      <c r="D34" s="11"/>
      <c r="E34" s="13"/>
      <c r="F34" s="8">
        <v>44</v>
      </c>
      <c r="G34" s="9"/>
      <c r="H34" s="10"/>
      <c r="I34" s="11"/>
    </row>
    <row r="35" spans="1:9">
      <c r="A35" s="8">
        <v>20</v>
      </c>
      <c r="B35" s="9"/>
      <c r="C35" s="10"/>
      <c r="D35" s="11"/>
      <c r="E35" s="13"/>
      <c r="F35" s="8">
        <v>45</v>
      </c>
      <c r="G35" s="9"/>
      <c r="H35" s="10"/>
      <c r="I35" s="11"/>
    </row>
    <row r="36" spans="1:9">
      <c r="A36" s="8">
        <v>21</v>
      </c>
      <c r="B36" s="9"/>
      <c r="C36" s="10"/>
      <c r="D36" s="11"/>
      <c r="E36" s="13"/>
      <c r="F36" s="8">
        <v>46</v>
      </c>
      <c r="G36" s="9"/>
      <c r="H36" s="10"/>
      <c r="I36" s="11"/>
    </row>
    <row r="37" spans="1:9">
      <c r="A37" s="8">
        <v>22</v>
      </c>
      <c r="B37" s="9"/>
      <c r="C37" s="10"/>
      <c r="D37" s="11"/>
      <c r="E37" s="13"/>
      <c r="F37" s="8">
        <v>47</v>
      </c>
      <c r="G37" s="9"/>
      <c r="H37" s="10"/>
      <c r="I37" s="11"/>
    </row>
    <row r="38" spans="1:9">
      <c r="A38" s="8">
        <v>23</v>
      </c>
      <c r="B38" s="9"/>
      <c r="C38" s="10"/>
      <c r="D38" s="11"/>
      <c r="E38" s="13"/>
      <c r="F38" s="8">
        <v>48</v>
      </c>
      <c r="G38" s="9"/>
      <c r="H38" s="10"/>
      <c r="I38" s="11"/>
    </row>
    <row r="39" spans="1:9">
      <c r="A39" s="8">
        <v>24</v>
      </c>
      <c r="B39" s="9"/>
      <c r="C39" s="10"/>
      <c r="D39" s="11"/>
      <c r="E39" s="13"/>
      <c r="F39" s="8">
        <v>49</v>
      </c>
      <c r="G39" s="9"/>
      <c r="H39" s="10"/>
      <c r="I39" s="11"/>
    </row>
    <row r="40" spans="1:9">
      <c r="A40" s="8">
        <v>25</v>
      </c>
      <c r="B40" s="9"/>
      <c r="C40" s="10"/>
      <c r="D40" s="11"/>
      <c r="E40" s="13"/>
      <c r="F40" s="8">
        <v>50</v>
      </c>
      <c r="G40" s="9"/>
      <c r="H40" s="10"/>
      <c r="I40" s="11"/>
    </row>
    <row r="41" spans="1:9">
      <c r="G41">
        <f>COUNT(B16:B40)+COUNT(G16:G40)-(COUNTIF(C16:C40, "空室") + COUNTIF(H16:H40, "空室"))</f>
        <v>0</v>
      </c>
      <c r="H41">
        <f>COUNTIF(C16:C40, "子育て") + COUNTIF(H16:H40, "子育て")</f>
        <v>0</v>
      </c>
    </row>
  </sheetData>
  <mergeCells count="13">
    <mergeCell ref="H13:I13"/>
    <mergeCell ref="A3:I3"/>
    <mergeCell ref="A13:B13"/>
    <mergeCell ref="A10:B10"/>
    <mergeCell ref="A11:B11"/>
    <mergeCell ref="A12:B12"/>
    <mergeCell ref="C12:E12"/>
    <mergeCell ref="C10:I10"/>
    <mergeCell ref="C11:I11"/>
    <mergeCell ref="C13:E13"/>
    <mergeCell ref="F12:G12"/>
    <mergeCell ref="F13:G13"/>
    <mergeCell ref="H12:I12"/>
  </mergeCells>
  <phoneticPr fontId="2"/>
  <conditionalFormatting sqref="A16:B40">
    <cfRule type="expression" dxfId="15" priority="13">
      <formula>#REF!="変更なし"</formula>
    </cfRule>
  </conditionalFormatting>
  <conditionalFormatting sqref="A16:I40">
    <cfRule type="expression" dxfId="14" priority="15">
      <formula>#REF!="なし"</formula>
    </cfRule>
    <cfRule type="expression" dxfId="13" priority="16">
      <formula>#REF!="変更なし"</formula>
    </cfRule>
  </conditionalFormatting>
  <conditionalFormatting sqref="C12:E12">
    <cfRule type="expression" dxfId="12" priority="4">
      <formula>$B$1&lt;&gt;$C$12</formula>
    </cfRule>
  </conditionalFormatting>
  <conditionalFormatting sqref="C13:E13">
    <cfRule type="expression" dxfId="8" priority="2">
      <formula>$D$1&lt;&gt;$C$13</formula>
    </cfRule>
  </conditionalFormatting>
  <conditionalFormatting sqref="F16:G40">
    <cfRule type="expression" dxfId="11" priority="5">
      <formula>#REF!="変更なし"</formula>
    </cfRule>
  </conditionalFormatting>
  <conditionalFormatting sqref="H12:I12">
    <cfRule type="expression" dxfId="10" priority="3">
      <formula>$C$1&lt;&gt;$H$12</formula>
    </cfRule>
  </conditionalFormatting>
  <conditionalFormatting sqref="H13:I13">
    <cfRule type="expression" dxfId="9" priority="1">
      <formula>$H$13&lt;0.295</formula>
    </cfRule>
  </conditionalFormatting>
  <dataValidations count="2">
    <dataValidation type="list" allowBlank="1" showInputMessage="1" showErrorMessage="1" sqref="C16:C40 H16:H40" xr:uid="{58695738-C2E3-4A54-97EA-35EB21A466C0}">
      <formula1>"子育て世帯,それ以外,空室"</formula1>
    </dataValidation>
    <dataValidation type="list" allowBlank="1" showInputMessage="1" showErrorMessage="1" sqref="D16:D40 I16:I40" xr:uid="{CD364EA1-815E-4A16-9773-5E6BD6953D0C}">
      <formula1>"賃貸借契約書,入居届等,住民票,ヒアリング,アンケート"</formula1>
    </dataValidation>
  </dataValidations>
  <pageMargins left="0.51181102362204722" right="0.31496062992125984" top="0.35433070866141736" bottom="0.35433070866141736" header="0.31496062992125984" footer="0.31496062992125984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user26</dc:creator>
  <cp:lastModifiedBy>user26</cp:lastModifiedBy>
  <cp:lastPrinted>2024-11-21T00:49:15Z</cp:lastPrinted>
  <dcterms:created xsi:type="dcterms:W3CDTF">2024-11-20T07:16:36Z</dcterms:created>
  <dcterms:modified xsi:type="dcterms:W3CDTF">2024-11-21T07:25:45Z</dcterms:modified>
</cp:coreProperties>
</file>